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19 CRE\ADA Files\"/>
    </mc:Choice>
  </mc:AlternateContent>
  <xr:revisionPtr revIDLastSave="0" documentId="13_ncr:1_{809FC45B-3F60-469A-8748-7548084DE177}" xr6:coauthVersionLast="41" xr6:coauthVersionMax="41" xr10:uidLastSave="{00000000-0000-0000-0000-000000000000}"/>
  <bookViews>
    <workbookView xWindow="28680" yWindow="-120" windowWidth="29040" windowHeight="15840" xr2:uid="{00000000-000D-0000-FFFF-FFFF00000000}"/>
  </bookViews>
  <sheets>
    <sheet name="9 Forecast Oil Constr Sales Aut" sheetId="1" r:id="rId1"/>
  </sheets>
  <definedNames>
    <definedName name="TitleColumn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1" l="1"/>
  <c r="B14" i="1"/>
  <c r="H11" i="1" l="1"/>
  <c r="G11" i="1"/>
  <c r="F11" i="1"/>
  <c r="E11" i="1"/>
  <c r="D11" i="1"/>
  <c r="C11" i="1"/>
  <c r="H14" i="1"/>
  <c r="G14" i="1"/>
  <c r="F14" i="1"/>
  <c r="E14" i="1"/>
  <c r="D14" i="1"/>
  <c r="C14" i="1"/>
</calcChain>
</file>

<file path=xl/sharedStrings.xml><?xml version="1.0" encoding="utf-8"?>
<sst xmlns="http://schemas.openxmlformats.org/spreadsheetml/2006/main" count="29" uniqueCount="19">
  <si>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</si>
  <si>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</si>
  <si>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</si>
  <si>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</si>
  <si>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</si>
  <si>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</si>
  <si>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</si>
  <si>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</si>
  <si>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</si>
  <si>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</si>
  <si>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</si>
  <si>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</si>
  <si>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</si>
  <si>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TEXAS ECONOMIC DETAIL - CALENDAR YEARS, 1990-2046</t>
  </si>
  <si>
    <t>Retail Sales, Excluding Automobiles, Gasoline (Millions of Dollars)</t>
  </si>
  <si>
    <t>End of Table</t>
  </si>
  <si>
    <t>N/A</t>
  </si>
  <si>
    <t>Total Texas Exports (Millions of Dollars)</t>
  </si>
  <si>
    <t>Source:  Fall 2019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</si>
</sst>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43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41" fontId="0" fillId="0" borderId="0" xfId="0" applyNumberFormat="1"/>
    <xf numFmtId="0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164" fontId="0" fillId="0" borderId="0" xfId="0" applyNumberFormat="1"/>
    <xf numFmtId="164" fontId="0" fillId="0" borderId="0" xfId="0" applyNumberFormat="1" applyAlignment="1">
      <alignment horizontal="right"/>
    </xf>
    <xf numFmtId="43" fontId="0" fillId="0" borderId="0" xfId="0" applyNumberFormat="1" applyAlignment="1"/>
    <xf numFmtId="43" fontId="18" fillId="0" borderId="0" xfId="0" applyNumberFormat="1" applyFont="1" applyAlignment="1"/>
    <xf numFmtId="165" fontId="0" fillId="0" borderId="0" xfId="0" applyNumberFormat="1"/>
    <xf numFmtId="165" fontId="0" fillId="0" borderId="0" xfId="0" applyNumberForma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9"/>
  <sheetViews>
    <sheetView tabSelected="1" workbookViewId="0">
      <pane xSplit="1" ySplit="2" topLeftCell="AQ3" activePane="bottomRight" state="frozen"/>
      <selection pane="topRight" activeCell="B1" sqref="B1"/>
      <selection pane="bottomLeft" activeCell="A3" sqref="A3"/>
      <selection pane="bottomRight" activeCell="AS5" sqref="AS5"/>
    </sheetView>
  </sheetViews>
  <sheetFormatPr defaultColWidth="0" defaultRowHeight="14.4" zeroHeight="1" x14ac:dyDescent="0.3"/>
  <cols>
    <col min="1" max="1" width="62.109375" style="1" bestFit="1" customWidth="1"/>
    <col min="2" max="8" width="9.5546875" style="1" bestFit="1" customWidth="1"/>
    <col min="9" max="59" width="11.5546875" style="1" bestFit="1" customWidth="1"/>
    <col min="60" max="60" width="11.109375" style="1" hidden="1" customWidth="1"/>
    <col min="61" max="16384" width="9.109375" style="1" hidden="1"/>
  </cols>
  <sheetData>
    <row r="1" spans="1:60" x14ac:dyDescent="0.3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6"/>
      <c r="BH1" s="2"/>
    </row>
    <row r="2" spans="1:60" s="5" customFormat="1" x14ac:dyDescent="0.3"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</row>
    <row r="3" spans="1:60" s="4" customFormat="1" x14ac:dyDescent="0.3">
      <c r="A3" s="8" t="s">
        <v>17</v>
      </c>
      <c r="B3" s="8">
        <v>37404</v>
      </c>
      <c r="C3" s="8">
        <v>42518</v>
      </c>
      <c r="D3" s="8">
        <v>45135</v>
      </c>
      <c r="E3" s="8">
        <v>47211</v>
      </c>
      <c r="F3" s="8">
        <v>54229</v>
      </c>
      <c r="G3" s="8">
        <v>62221</v>
      </c>
      <c r="H3" s="8">
        <v>66883</v>
      </c>
      <c r="I3" s="8">
        <v>76192</v>
      </c>
      <c r="J3" s="8">
        <v>78878</v>
      </c>
      <c r="K3" s="8">
        <v>83190</v>
      </c>
      <c r="L3" s="8">
        <v>103909</v>
      </c>
      <c r="M3" s="8">
        <v>95054</v>
      </c>
      <c r="N3" s="8">
        <v>95491</v>
      </c>
      <c r="O3" s="8">
        <v>98934</v>
      </c>
      <c r="P3" s="8">
        <v>117375</v>
      </c>
      <c r="Q3" s="8">
        <v>129232</v>
      </c>
      <c r="R3" s="8">
        <v>150749</v>
      </c>
      <c r="S3" s="8">
        <v>168069</v>
      </c>
      <c r="T3" s="8">
        <v>192147</v>
      </c>
      <c r="U3" s="8">
        <v>162919</v>
      </c>
      <c r="V3" s="8">
        <v>206910</v>
      </c>
      <c r="W3" s="8">
        <v>250224</v>
      </c>
      <c r="X3" s="8">
        <v>265352</v>
      </c>
      <c r="Y3" s="8">
        <v>279695</v>
      </c>
      <c r="Z3" s="8">
        <v>289023</v>
      </c>
      <c r="AA3" s="8">
        <v>251087</v>
      </c>
      <c r="AB3" s="8">
        <v>232588</v>
      </c>
      <c r="AC3" s="8">
        <v>264085.59999999998</v>
      </c>
      <c r="AD3" s="8">
        <v>315447.8</v>
      </c>
      <c r="AE3" s="8">
        <v>332481.98119999998</v>
      </c>
      <c r="AF3" s="8">
        <v>354778.02783343295</v>
      </c>
      <c r="AG3" s="8">
        <v>364177.63629230595</v>
      </c>
      <c r="AH3" s="8">
        <v>377020.2296192486</v>
      </c>
      <c r="AI3" s="8">
        <v>391843.78583815269</v>
      </c>
      <c r="AJ3" s="8">
        <v>409968.59852770122</v>
      </c>
      <c r="AK3" s="8">
        <v>432096.19339663826</v>
      </c>
      <c r="AL3" s="8">
        <v>457122.85059717798</v>
      </c>
      <c r="AM3" s="8">
        <v>483655.57107709872</v>
      </c>
      <c r="AN3" s="8">
        <v>510235.51776809973</v>
      </c>
      <c r="AO3" s="8">
        <v>537027.55941339373</v>
      </c>
      <c r="AP3" s="8">
        <v>563263.08818354504</v>
      </c>
      <c r="AQ3" s="8">
        <v>588454.36530637508</v>
      </c>
      <c r="AR3" s="8">
        <v>615058.29833429994</v>
      </c>
      <c r="AS3" s="8">
        <v>643039.70398888562</v>
      </c>
      <c r="AT3" s="8">
        <v>671539.50315329549</v>
      </c>
      <c r="AU3" s="8">
        <v>702029.91946145764</v>
      </c>
      <c r="AV3" s="8">
        <v>734762.80945107201</v>
      </c>
      <c r="AW3" s="8">
        <v>769432.86985029734</v>
      </c>
      <c r="AX3" s="8">
        <v>804975.39593198744</v>
      </c>
      <c r="AY3" s="8">
        <v>842492.21650491713</v>
      </c>
      <c r="AZ3" s="8">
        <v>882020.157065609</v>
      </c>
      <c r="BA3" s="8">
        <v>923033.16041982756</v>
      </c>
      <c r="BB3" s="8">
        <v>967821.62315868784</v>
      </c>
      <c r="BC3" s="8">
        <v>1015137.9074128614</v>
      </c>
      <c r="BD3" s="8">
        <v>1065789.5863682388</v>
      </c>
      <c r="BE3" s="8">
        <v>1120728.8976950212</v>
      </c>
      <c r="BF3" s="8">
        <v>1179396.641252103</v>
      </c>
    </row>
    <row r="4" spans="1:60" x14ac:dyDescent="0.3">
      <c r="A4" s="8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60" x14ac:dyDescent="0.3">
      <c r="A5" s="8" t="s">
        <v>1</v>
      </c>
      <c r="B5" s="8">
        <v>639.6537739999992</v>
      </c>
      <c r="C5" s="8">
        <v>642.27083400000004</v>
      </c>
      <c r="D5" s="8">
        <v>612.44001900000001</v>
      </c>
      <c r="E5" s="8">
        <v>576.35354400000006</v>
      </c>
      <c r="F5" s="8">
        <v>542.09732399999996</v>
      </c>
      <c r="G5" s="8">
        <v>513.92194699999914</v>
      </c>
      <c r="H5" s="8">
        <v>493.92303199999918</v>
      </c>
      <c r="I5" s="8">
        <v>479.73268299999961</v>
      </c>
      <c r="J5" s="8">
        <v>448.18264199999999</v>
      </c>
      <c r="K5" s="8">
        <v>394.26467400000001</v>
      </c>
      <c r="L5" s="8">
        <v>398.33682599999997</v>
      </c>
      <c r="M5" s="8">
        <v>381.41751099999959</v>
      </c>
      <c r="N5" s="8">
        <v>362.93667399999958</v>
      </c>
      <c r="O5" s="8">
        <v>358.800186</v>
      </c>
      <c r="P5" s="8">
        <v>349.37873100000002</v>
      </c>
      <c r="Q5" s="8">
        <v>348.53766399999961</v>
      </c>
      <c r="R5" s="8">
        <v>345.58663299999961</v>
      </c>
      <c r="S5" s="8">
        <v>341.12799799999925</v>
      </c>
      <c r="T5" s="8">
        <v>347.67643299999958</v>
      </c>
      <c r="U5" s="8">
        <v>349.01297599999924</v>
      </c>
      <c r="V5" s="8">
        <v>370.57066899999955</v>
      </c>
      <c r="W5" s="8">
        <v>458.17203000000001</v>
      </c>
      <c r="X5" s="8">
        <v>627.90585499999918</v>
      </c>
      <c r="Y5" s="8">
        <v>816.04313599999921</v>
      </c>
      <c r="Z5" s="8">
        <v>1030.491669</v>
      </c>
      <c r="AA5" s="8">
        <v>1119.0533799999996</v>
      </c>
      <c r="AB5" s="8">
        <v>1022.4381805381404</v>
      </c>
      <c r="AC5" s="8">
        <v>1008.682902830748</v>
      </c>
      <c r="AD5" s="8">
        <v>1254.186228003012</v>
      </c>
      <c r="AE5" s="8">
        <v>1577.8</v>
      </c>
      <c r="AF5" s="8">
        <v>1664.5843332844681</v>
      </c>
      <c r="AG5" s="8">
        <v>1830.9647261727362</v>
      </c>
      <c r="AH5" s="8">
        <v>2038.070118575592</v>
      </c>
      <c r="AI5" s="8">
        <v>2181.0893612867158</v>
      </c>
      <c r="AJ5" s="8">
        <v>2270.1797395554836</v>
      </c>
      <c r="AK5" s="8">
        <v>2310.6273739783796</v>
      </c>
      <c r="AL5" s="8">
        <v>2336.3306485885082</v>
      </c>
      <c r="AM5" s="8">
        <v>2350.3774929629758</v>
      </c>
      <c r="AN5" s="8">
        <v>2364.4687297668361</v>
      </c>
      <c r="AO5" s="8">
        <v>2358.6045255090717</v>
      </c>
      <c r="AP5" s="8">
        <v>2339.0668408008837</v>
      </c>
      <c r="AQ5" s="8">
        <v>2299.74067335666</v>
      </c>
      <c r="AR5" s="8">
        <v>2254.7796317310358</v>
      </c>
      <c r="AS5" s="8">
        <v>2191.5702168163198</v>
      </c>
      <c r="AT5" s="8">
        <v>2137.054439594016</v>
      </c>
      <c r="AU5" s="8">
        <v>2085.547902367392</v>
      </c>
      <c r="AV5" s="8">
        <v>2043.253287452832</v>
      </c>
      <c r="AW5" s="8">
        <v>1995.5887458304919</v>
      </c>
      <c r="AX5" s="8">
        <v>1959.0856525300203</v>
      </c>
      <c r="AY5" s="8">
        <v>1927.3123504736518</v>
      </c>
      <c r="AZ5" s="8">
        <v>1904.8301727381959</v>
      </c>
      <c r="BA5" s="8">
        <v>1875.3819003461758</v>
      </c>
      <c r="BB5" s="8">
        <v>1854.1861707230639</v>
      </c>
      <c r="BC5" s="8">
        <v>1835.60798977422</v>
      </c>
      <c r="BD5" s="8">
        <v>1824.3036683711161</v>
      </c>
      <c r="BE5" s="8">
        <v>1804.9778258773204</v>
      </c>
      <c r="BF5" s="8">
        <v>1800</v>
      </c>
    </row>
    <row r="6" spans="1:60" x14ac:dyDescent="0.3">
      <c r="A6" s="8" t="s">
        <v>2</v>
      </c>
      <c r="B6" s="8">
        <v>5508.4760259999957</v>
      </c>
      <c r="C6" s="8">
        <v>5382.7559430000001</v>
      </c>
      <c r="D6" s="8">
        <v>5125.7266399999917</v>
      </c>
      <c r="E6" s="8">
        <v>5254.9066419999963</v>
      </c>
      <c r="F6" s="8">
        <v>5353.5317289999957</v>
      </c>
      <c r="G6" s="8">
        <v>5238.4406099999997</v>
      </c>
      <c r="H6" s="8">
        <v>5533.7879689999918</v>
      </c>
      <c r="I6" s="8">
        <v>5478.9249349999918</v>
      </c>
      <c r="J6" s="8">
        <v>5503.3488029999999</v>
      </c>
      <c r="K6" s="8">
        <v>5307.2027809999918</v>
      </c>
      <c r="L6" s="8">
        <v>5500.1266179999957</v>
      </c>
      <c r="M6" s="8">
        <v>5620.8488429999998</v>
      </c>
      <c r="N6" s="8">
        <v>5475.4631839999911</v>
      </c>
      <c r="O6" s="8">
        <v>5563.4253840000001</v>
      </c>
      <c r="P6" s="8">
        <v>5716.4349919999913</v>
      </c>
      <c r="Q6" s="8">
        <v>6029.361549999996</v>
      </c>
      <c r="R6" s="8">
        <v>6423.5205150000002</v>
      </c>
      <c r="S6" s="8">
        <v>7105.2674719999923</v>
      </c>
      <c r="T6" s="8">
        <v>7958.1147459999956</v>
      </c>
      <c r="U6" s="8">
        <v>7753.3098439999922</v>
      </c>
      <c r="V6" s="8">
        <v>7645.9665129999958</v>
      </c>
      <c r="W6" s="8">
        <v>7901.3353860000007</v>
      </c>
      <c r="X6" s="8">
        <v>8008.9891559999996</v>
      </c>
      <c r="Y6" s="8">
        <v>8092.2937650000003</v>
      </c>
      <c r="Z6" s="8">
        <v>8304.6454939999931</v>
      </c>
      <c r="AA6" s="8">
        <v>8430.8822119999932</v>
      </c>
      <c r="AB6" s="8">
        <v>7750.3923150000001</v>
      </c>
      <c r="AC6" s="8">
        <v>7803.0557269999927</v>
      </c>
      <c r="AD6" s="8">
        <v>8849.1292682647563</v>
      </c>
      <c r="AE6" s="8">
        <v>9398.0570614189692</v>
      </c>
      <c r="AF6" s="8">
        <v>9865.467578790156</v>
      </c>
      <c r="AG6" s="8">
        <v>10214.557356569676</v>
      </c>
      <c r="AH6" s="8">
        <v>10649.383864918356</v>
      </c>
      <c r="AI6" s="8">
        <v>10946.970879924251</v>
      </c>
      <c r="AJ6" s="8">
        <v>11147.454379257912</v>
      </c>
      <c r="AK6" s="8">
        <v>11303.624600365105</v>
      </c>
      <c r="AL6" s="8">
        <v>11358.99383913235</v>
      </c>
      <c r="AM6" s="8">
        <v>11389.153426734338</v>
      </c>
      <c r="AN6" s="8">
        <v>11429.294544064487</v>
      </c>
      <c r="AO6" s="8">
        <v>11414.385268439053</v>
      </c>
      <c r="AP6" s="8">
        <v>11419.181311294078</v>
      </c>
      <c r="AQ6" s="8">
        <v>11421.774631597849</v>
      </c>
      <c r="AR6" s="8">
        <v>11447.01044434164</v>
      </c>
      <c r="AS6" s="8">
        <v>11423.934100495584</v>
      </c>
      <c r="AT6" s="8">
        <v>11424.34354093506</v>
      </c>
      <c r="AU6" s="8">
        <v>11424.564798565259</v>
      </c>
      <c r="AV6" s="8">
        <v>11448.523474875205</v>
      </c>
      <c r="AW6" s="8">
        <v>11424.748968736969</v>
      </c>
      <c r="AX6" s="8">
        <v>11424.783880509745</v>
      </c>
      <c r="AY6" s="8">
        <v>11424.80274552672</v>
      </c>
      <c r="AZ6" s="8">
        <v>11448.652490900135</v>
      </c>
      <c r="BA6" s="8">
        <v>11424.818447853911</v>
      </c>
      <c r="BB6" s="8">
        <v>11424.821424375205</v>
      </c>
      <c r="BC6" s="8">
        <v>11424.82303276914</v>
      </c>
      <c r="BD6" s="8">
        <v>11448.663490629193</v>
      </c>
      <c r="BE6" s="8">
        <v>11424.824371514736</v>
      </c>
      <c r="BF6" s="8">
        <v>11424.3</v>
      </c>
    </row>
    <row r="7" spans="1:60" x14ac:dyDescent="0.3">
      <c r="A7" s="8" t="s">
        <v>3</v>
      </c>
      <c r="B7" s="12">
        <v>24.495833333333302</v>
      </c>
      <c r="C7" s="12">
        <v>21.462499999999999</v>
      </c>
      <c r="D7" s="12">
        <v>20.5691666666666</v>
      </c>
      <c r="E7" s="12">
        <v>18.484166666666599</v>
      </c>
      <c r="F7" s="12">
        <v>17.18</v>
      </c>
      <c r="G7" s="12">
        <v>18.4016666666666</v>
      </c>
      <c r="H7" s="12">
        <v>22.011666666666599</v>
      </c>
      <c r="I7" s="12">
        <v>20.612500000000001</v>
      </c>
      <c r="J7" s="12">
        <v>14.4266666666666</v>
      </c>
      <c r="K7" s="12">
        <v>19.239999999999998</v>
      </c>
      <c r="L7" s="12">
        <v>30.2</v>
      </c>
      <c r="M7" s="12">
        <v>25.900833333333299</v>
      </c>
      <c r="N7" s="12">
        <v>26.078333333333301</v>
      </c>
      <c r="O7" s="12">
        <v>31.04</v>
      </c>
      <c r="P7" s="12">
        <v>41.404166666666598</v>
      </c>
      <c r="Q7" s="12">
        <v>56.555833333333297</v>
      </c>
      <c r="R7" s="12">
        <v>66.216666666666598</v>
      </c>
      <c r="S7" s="12">
        <v>72.3125</v>
      </c>
      <c r="T7" s="12">
        <v>99.647499999999894</v>
      </c>
      <c r="U7" s="12">
        <v>61.7974999999999</v>
      </c>
      <c r="V7" s="12">
        <v>79.529166666666598</v>
      </c>
      <c r="W7" s="12">
        <v>95.120833333333294</v>
      </c>
      <c r="X7" s="12">
        <v>94.205833333333302</v>
      </c>
      <c r="Y7" s="12">
        <v>97.969166666666595</v>
      </c>
      <c r="Z7" s="12">
        <v>92.998333333333306</v>
      </c>
      <c r="AA7" s="12">
        <v>48.794166666666598</v>
      </c>
      <c r="AB7" s="12">
        <v>43.321666666666601</v>
      </c>
      <c r="AC7" s="12">
        <v>50.95</v>
      </c>
      <c r="AD7" s="12">
        <v>64.73</v>
      </c>
      <c r="AE7" s="12">
        <v>58</v>
      </c>
      <c r="AF7" s="12">
        <v>56</v>
      </c>
      <c r="AG7" s="12">
        <v>54</v>
      </c>
      <c r="AH7" s="12">
        <v>59</v>
      </c>
      <c r="AI7" s="12">
        <v>63</v>
      </c>
      <c r="AJ7" s="12">
        <v>67</v>
      </c>
      <c r="AK7" s="12">
        <v>72</v>
      </c>
      <c r="AL7" s="12">
        <v>77</v>
      </c>
      <c r="AM7" s="12">
        <v>82</v>
      </c>
      <c r="AN7" s="12">
        <v>87</v>
      </c>
      <c r="AO7" s="12">
        <v>92</v>
      </c>
      <c r="AP7" s="12">
        <v>99</v>
      </c>
      <c r="AQ7" s="12">
        <v>105</v>
      </c>
      <c r="AR7" s="12">
        <v>112</v>
      </c>
      <c r="AS7" s="12">
        <v>118</v>
      </c>
      <c r="AT7" s="12">
        <v>124</v>
      </c>
      <c r="AU7" s="12">
        <v>128</v>
      </c>
      <c r="AV7" s="12">
        <v>131</v>
      </c>
      <c r="AW7" s="12">
        <v>134</v>
      </c>
      <c r="AX7" s="12">
        <v>137</v>
      </c>
      <c r="AY7" s="12">
        <v>138</v>
      </c>
      <c r="AZ7" s="12">
        <v>140</v>
      </c>
      <c r="BA7" s="12">
        <v>141</v>
      </c>
      <c r="BB7" s="12">
        <v>142</v>
      </c>
      <c r="BC7" s="12">
        <v>143</v>
      </c>
      <c r="BD7" s="12">
        <v>143</v>
      </c>
      <c r="BE7" s="12">
        <v>144</v>
      </c>
      <c r="BF7" s="12">
        <v>144</v>
      </c>
    </row>
    <row r="8" spans="1:60" x14ac:dyDescent="0.3">
      <c r="A8" s="8" t="s">
        <v>4</v>
      </c>
      <c r="B8" s="13" t="s">
        <v>16</v>
      </c>
      <c r="C8" s="13" t="s">
        <v>16</v>
      </c>
      <c r="D8" s="13" t="s">
        <v>16</v>
      </c>
      <c r="E8" s="13" t="s">
        <v>16</v>
      </c>
      <c r="F8" s="12">
        <v>1.9508333333333301</v>
      </c>
      <c r="G8" s="12">
        <v>1.69458333333333</v>
      </c>
      <c r="H8" s="12">
        <v>2.5068333333333301</v>
      </c>
      <c r="I8" s="12">
        <v>2.47166666666666</v>
      </c>
      <c r="J8" s="12">
        <v>2.15841666666666</v>
      </c>
      <c r="K8" s="12">
        <v>2.3136666666666601</v>
      </c>
      <c r="L8" s="12">
        <v>4.3127500000000003</v>
      </c>
      <c r="M8" s="12">
        <v>4.0257500000000004</v>
      </c>
      <c r="N8" s="12">
        <v>3.35575</v>
      </c>
      <c r="O8" s="12">
        <v>5.5000833333333299</v>
      </c>
      <c r="P8" s="12">
        <v>6.1862500000000002</v>
      </c>
      <c r="Q8" s="12">
        <v>8.9972499999999904</v>
      </c>
      <c r="R8" s="12">
        <v>6.9894999999999996</v>
      </c>
      <c r="S8" s="12">
        <v>7.1165000000000003</v>
      </c>
      <c r="T8" s="12">
        <v>8.8986666666666601</v>
      </c>
      <c r="U8" s="12">
        <v>4.1628333333333298</v>
      </c>
      <c r="V8" s="12">
        <v>4.3979999999999997</v>
      </c>
      <c r="W8" s="12">
        <v>4.0285000000000002</v>
      </c>
      <c r="X8" s="12">
        <v>2.8239999999999998</v>
      </c>
      <c r="Y8" s="12">
        <v>3.7262499999999998</v>
      </c>
      <c r="Z8" s="12">
        <v>4.2765833333333303</v>
      </c>
      <c r="AA8" s="12">
        <v>2.6289166666666599</v>
      </c>
      <c r="AB8" s="12">
        <v>2.5505756333769201</v>
      </c>
      <c r="AC8" s="12">
        <v>3.01822099311189</v>
      </c>
      <c r="AD8" s="12">
        <v>2.99940614806449</v>
      </c>
      <c r="AE8" s="12">
        <v>3</v>
      </c>
      <c r="AF8" s="12">
        <v>2.5499999999999998</v>
      </c>
      <c r="AG8" s="12">
        <v>2.5529359134038199</v>
      </c>
      <c r="AH8" s="12">
        <v>2.6</v>
      </c>
      <c r="AI8" s="12">
        <v>2.75</v>
      </c>
      <c r="AJ8" s="12">
        <v>3</v>
      </c>
      <c r="AK8" s="12">
        <v>3.2</v>
      </c>
      <c r="AL8" s="12">
        <v>3.4</v>
      </c>
      <c r="AM8" s="12">
        <v>3.55</v>
      </c>
      <c r="AN8" s="12">
        <v>3.7517741165161098</v>
      </c>
      <c r="AO8" s="12">
        <v>3.9</v>
      </c>
      <c r="AP8" s="12">
        <v>4</v>
      </c>
      <c r="AQ8" s="12">
        <v>4.1500000000000004</v>
      </c>
      <c r="AR8" s="12">
        <v>4.9000000000000004</v>
      </c>
      <c r="AS8" s="12">
        <v>5.2</v>
      </c>
      <c r="AT8" s="12">
        <v>5.3040260473887102</v>
      </c>
      <c r="AU8" s="12">
        <v>5.4</v>
      </c>
      <c r="AV8" s="12">
        <v>5.45</v>
      </c>
      <c r="AW8" s="12">
        <v>5.85</v>
      </c>
      <c r="AX8" s="12">
        <v>6.1</v>
      </c>
      <c r="AY8" s="12">
        <v>6.35</v>
      </c>
      <c r="AZ8" s="12">
        <v>6.55</v>
      </c>
      <c r="BA8" s="12">
        <v>6.8</v>
      </c>
      <c r="BB8" s="12">
        <v>7.3542798805236798</v>
      </c>
      <c r="BC8" s="12">
        <v>7.6</v>
      </c>
      <c r="BD8" s="12">
        <v>8.15</v>
      </c>
      <c r="BE8" s="12">
        <v>8.6999999999999993</v>
      </c>
      <c r="BF8" s="12">
        <v>9.1</v>
      </c>
    </row>
    <row r="9" spans="1:60" x14ac:dyDescent="0.3">
      <c r="A9" s="8" t="s">
        <v>5</v>
      </c>
      <c r="B9" s="8">
        <v>348.86666666666599</v>
      </c>
      <c r="C9" s="8">
        <v>322.32499999999999</v>
      </c>
      <c r="D9" s="8">
        <v>250.9</v>
      </c>
      <c r="E9" s="8">
        <v>268.39583333333297</v>
      </c>
      <c r="F9" s="8">
        <v>273.63333333333298</v>
      </c>
      <c r="G9" s="8">
        <v>250.916666666666</v>
      </c>
      <c r="H9" s="8">
        <v>282.98750000000001</v>
      </c>
      <c r="I9" s="8">
        <v>357.57083333333298</v>
      </c>
      <c r="J9" s="8">
        <v>301.67500000000001</v>
      </c>
      <c r="K9" s="8">
        <v>226.13333333333301</v>
      </c>
      <c r="L9" s="8">
        <v>342.50833333333298</v>
      </c>
      <c r="M9" s="8">
        <v>461.87916666666598</v>
      </c>
      <c r="N9" s="8">
        <v>338.25</v>
      </c>
      <c r="O9" s="8">
        <v>449</v>
      </c>
      <c r="P9" s="8">
        <v>505.916666666666</v>
      </c>
      <c r="Q9" s="8">
        <v>613.5</v>
      </c>
      <c r="R9" s="8">
        <v>746</v>
      </c>
      <c r="S9" s="8">
        <v>833.83333333333303</v>
      </c>
      <c r="T9" s="8">
        <v>897.58333333333303</v>
      </c>
      <c r="U9" s="8">
        <v>431.5</v>
      </c>
      <c r="V9" s="8">
        <v>659.33333333333303</v>
      </c>
      <c r="W9" s="8">
        <v>838.37777777777706</v>
      </c>
      <c r="X9" s="8">
        <v>887.08749999999998</v>
      </c>
      <c r="Y9" s="8">
        <v>827.22500000000002</v>
      </c>
      <c r="Z9" s="8">
        <v>879.50833333333298</v>
      </c>
      <c r="AA9" s="8">
        <v>426.05</v>
      </c>
      <c r="AB9" s="8">
        <v>236.197222222222</v>
      </c>
      <c r="AC9" s="8">
        <v>430.55</v>
      </c>
      <c r="AD9" s="8">
        <v>515.02083333333303</v>
      </c>
      <c r="AE9" s="8">
        <v>475.5217288554</v>
      </c>
      <c r="AF9" s="8">
        <v>473.98556273536201</v>
      </c>
      <c r="AG9" s="8">
        <v>513.25937529304304</v>
      </c>
      <c r="AH9" s="8">
        <v>562.66241713582099</v>
      </c>
      <c r="AI9" s="8">
        <v>598.48183835402699</v>
      </c>
      <c r="AJ9" s="8">
        <v>619.592472151381</v>
      </c>
      <c r="AK9" s="8">
        <v>631.74392945209695</v>
      </c>
      <c r="AL9" s="8">
        <v>635.02456971660797</v>
      </c>
      <c r="AM9" s="8">
        <v>632.29100587816299</v>
      </c>
      <c r="AN9" s="8">
        <v>628.04262661663199</v>
      </c>
      <c r="AO9" s="8">
        <v>622.19148107757997</v>
      </c>
      <c r="AP9" s="8">
        <v>611.75493939359001</v>
      </c>
      <c r="AQ9" s="8">
        <v>593.52673326303295</v>
      </c>
      <c r="AR9" s="8">
        <v>570.37297663025697</v>
      </c>
      <c r="AS9" s="8">
        <v>546.80335100228899</v>
      </c>
      <c r="AT9" s="8">
        <v>524.65872897271504</v>
      </c>
      <c r="AU9" s="8">
        <v>503.988819899063</v>
      </c>
      <c r="AV9" s="8">
        <v>484.83807507116597</v>
      </c>
      <c r="AW9" s="8">
        <v>467.590026823622</v>
      </c>
      <c r="AX9" s="8">
        <v>452.07236338477901</v>
      </c>
      <c r="AY9" s="8">
        <v>438.03812493323898</v>
      </c>
      <c r="AZ9" s="8">
        <v>425.28337910165698</v>
      </c>
      <c r="BA9" s="8">
        <v>413.63881935869699</v>
      </c>
      <c r="BB9" s="8">
        <v>402.96319440714501</v>
      </c>
      <c r="BC9" s="8">
        <v>393.13812868964902</v>
      </c>
      <c r="BD9" s="8">
        <v>384.06400890793702</v>
      </c>
      <c r="BE9" s="8">
        <v>375.65669415277102</v>
      </c>
      <c r="BF9" s="8">
        <v>367.84486735084499</v>
      </c>
    </row>
    <row r="10" spans="1:60" x14ac:dyDescent="0.3">
      <c r="A10" s="8" t="s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60" x14ac:dyDescent="0.3">
      <c r="A11" s="8" t="s">
        <v>7</v>
      </c>
      <c r="B11" s="8">
        <f t="shared" ref="B11:H11" si="0">B12+B13</f>
        <v>52.57974999999999</v>
      </c>
      <c r="C11" s="8">
        <f t="shared" si="0"/>
        <v>56.386499999999998</v>
      </c>
      <c r="D11" s="8">
        <f t="shared" si="0"/>
        <v>71.724499999999992</v>
      </c>
      <c r="E11" s="8">
        <f t="shared" si="0"/>
        <v>86.525749999999988</v>
      </c>
      <c r="F11" s="8">
        <f t="shared" si="0"/>
        <v>109.646</v>
      </c>
      <c r="G11" s="8">
        <f t="shared" si="0"/>
        <v>110.133</v>
      </c>
      <c r="H11" s="8">
        <f t="shared" si="0"/>
        <v>122.28024999999991</v>
      </c>
      <c r="I11" s="8">
        <v>131.76974999999999</v>
      </c>
      <c r="J11" s="8">
        <v>157.30175</v>
      </c>
      <c r="K11" s="8">
        <v>147.20825000000002</v>
      </c>
      <c r="L11" s="8">
        <v>143.06524999999999</v>
      </c>
      <c r="M11" s="8">
        <v>147.89124999999999</v>
      </c>
      <c r="N11" s="8">
        <v>162.59649999999999</v>
      </c>
      <c r="O11" s="8">
        <v>176.41374999999999</v>
      </c>
      <c r="P11" s="8">
        <v>178.46325000000002</v>
      </c>
      <c r="Q11" s="8">
        <v>199.16075000000001</v>
      </c>
      <c r="R11" s="8">
        <v>207.17450000000002</v>
      </c>
      <c r="S11" s="8">
        <v>167.83</v>
      </c>
      <c r="T11" s="8">
        <v>126.47975</v>
      </c>
      <c r="U11" s="8">
        <v>81.483749999999901</v>
      </c>
      <c r="V11" s="8">
        <v>85.191999999999894</v>
      </c>
      <c r="W11" s="8">
        <v>93.897999999999996</v>
      </c>
      <c r="X11" s="8">
        <v>123.476</v>
      </c>
      <c r="Y11" s="8">
        <v>139.0565</v>
      </c>
      <c r="Z11" s="8">
        <v>156.9085</v>
      </c>
      <c r="AA11" s="8">
        <v>169.517</v>
      </c>
      <c r="AB11" s="8">
        <v>162.947</v>
      </c>
      <c r="AC11" s="8">
        <v>167.04349999999999</v>
      </c>
      <c r="AD11" s="8">
        <v>173.756</v>
      </c>
      <c r="AE11" s="8">
        <v>181.37574999999998</v>
      </c>
      <c r="AF11" s="8">
        <v>176.00975</v>
      </c>
      <c r="AG11" s="8">
        <v>178.92699999999999</v>
      </c>
      <c r="AH11" s="8">
        <v>184.11375000000001</v>
      </c>
      <c r="AI11" s="8">
        <v>183.31524999999999</v>
      </c>
      <c r="AJ11" s="8">
        <v>184.13325</v>
      </c>
      <c r="AK11" s="8">
        <v>187.53475</v>
      </c>
      <c r="AL11" s="8">
        <v>184.215</v>
      </c>
      <c r="AM11" s="8">
        <v>178.67775</v>
      </c>
      <c r="AN11" s="8">
        <v>176.48275000000001</v>
      </c>
      <c r="AO11" s="8">
        <v>177.27100000000002</v>
      </c>
      <c r="AP11" s="8">
        <v>181.80574999999999</v>
      </c>
      <c r="AQ11" s="8">
        <v>187.34399999999999</v>
      </c>
      <c r="AR11" s="8">
        <v>183.02475000000001</v>
      </c>
      <c r="AS11" s="8">
        <v>182.70625000000001</v>
      </c>
      <c r="AT11" s="8">
        <v>185.39875000000001</v>
      </c>
      <c r="AU11" s="8">
        <v>189.00824999999998</v>
      </c>
      <c r="AV11" s="8">
        <v>189.10700000000003</v>
      </c>
      <c r="AW11" s="8">
        <v>188.89349999999999</v>
      </c>
      <c r="AX11" s="8">
        <v>188.8185</v>
      </c>
      <c r="AY11" s="8">
        <v>187.49025</v>
      </c>
      <c r="AZ11" s="8">
        <v>189.02225000000001</v>
      </c>
      <c r="BA11" s="8">
        <v>191.34800000000001</v>
      </c>
      <c r="BB11" s="8">
        <v>192.798</v>
      </c>
      <c r="BC11" s="8">
        <v>195.65275000000003</v>
      </c>
      <c r="BD11" s="8">
        <v>199.96899999999999</v>
      </c>
      <c r="BE11" s="8">
        <v>203.94099999999997</v>
      </c>
      <c r="BF11" s="8">
        <v>207.3357499999999</v>
      </c>
    </row>
    <row r="12" spans="1:60" x14ac:dyDescent="0.3">
      <c r="A12" s="8" t="s">
        <v>8</v>
      </c>
      <c r="B12" s="8">
        <v>43.926250000000003</v>
      </c>
      <c r="C12" s="8">
        <v>47.64425</v>
      </c>
      <c r="D12" s="8">
        <v>62.637999999999998</v>
      </c>
      <c r="E12" s="8">
        <v>74.867999999999995</v>
      </c>
      <c r="F12" s="8">
        <v>80.484499999999997</v>
      </c>
      <c r="G12" s="8">
        <v>79.808999999999997</v>
      </c>
      <c r="H12" s="8">
        <v>91.884999999999906</v>
      </c>
      <c r="I12" s="8">
        <v>89.260249999999999</v>
      </c>
      <c r="J12" s="8">
        <v>109.93174999999999</v>
      </c>
      <c r="K12" s="8">
        <v>107.75225</v>
      </c>
      <c r="L12" s="8">
        <v>112.3005</v>
      </c>
      <c r="M12" s="8">
        <v>118.764</v>
      </c>
      <c r="N12" s="8">
        <v>126.898</v>
      </c>
      <c r="O12" s="8">
        <v>138.14324999999999</v>
      </c>
      <c r="P12" s="8">
        <v>145.90475000000001</v>
      </c>
      <c r="Q12" s="8">
        <v>166.5035</v>
      </c>
      <c r="R12" s="8">
        <v>167.87475000000001</v>
      </c>
      <c r="S12" s="8">
        <v>123.9355</v>
      </c>
      <c r="T12" s="8">
        <v>82.275750000000002</v>
      </c>
      <c r="U12" s="8">
        <v>67.384999999999906</v>
      </c>
      <c r="V12" s="8">
        <v>70.438999999999893</v>
      </c>
      <c r="W12" s="8">
        <v>66.033249999999995</v>
      </c>
      <c r="X12" s="8">
        <v>81.336749999999995</v>
      </c>
      <c r="Y12" s="8">
        <v>89.643000000000001</v>
      </c>
      <c r="Z12" s="8">
        <v>101.6065</v>
      </c>
      <c r="AA12" s="8">
        <v>108.4355</v>
      </c>
      <c r="AB12" s="8">
        <v>110.33074999999999</v>
      </c>
      <c r="AC12" s="8">
        <v>117.6575</v>
      </c>
      <c r="AD12" s="8">
        <v>122.37224999999999</v>
      </c>
      <c r="AE12" s="8">
        <v>120.931</v>
      </c>
      <c r="AF12" s="8">
        <v>118.5005</v>
      </c>
      <c r="AG12" s="8">
        <v>118.85775</v>
      </c>
      <c r="AH12" s="8">
        <v>120.76</v>
      </c>
      <c r="AI12" s="8">
        <v>120.40825</v>
      </c>
      <c r="AJ12" s="8">
        <v>121.52500000000001</v>
      </c>
      <c r="AK12" s="8">
        <v>124.699</v>
      </c>
      <c r="AL12" s="8">
        <v>123.07625</v>
      </c>
      <c r="AM12" s="8">
        <v>119.54725000000001</v>
      </c>
      <c r="AN12" s="8">
        <v>117.86750000000001</v>
      </c>
      <c r="AO12" s="8">
        <v>118.367</v>
      </c>
      <c r="AP12" s="8">
        <v>122.1555</v>
      </c>
      <c r="AQ12" s="8">
        <v>126.30125</v>
      </c>
      <c r="AR12" s="8">
        <v>123.0605</v>
      </c>
      <c r="AS12" s="8">
        <v>124.56125</v>
      </c>
      <c r="AT12" s="8">
        <v>127.72425</v>
      </c>
      <c r="AU12" s="8">
        <v>131.74074999999999</v>
      </c>
      <c r="AV12" s="8">
        <v>132.11725000000001</v>
      </c>
      <c r="AW12" s="8">
        <v>131.44874999999999</v>
      </c>
      <c r="AX12" s="8">
        <v>130.64449999999999</v>
      </c>
      <c r="AY12" s="8">
        <v>128.70875000000001</v>
      </c>
      <c r="AZ12" s="8">
        <v>129.608</v>
      </c>
      <c r="BA12" s="8">
        <v>130.72575000000001</v>
      </c>
      <c r="BB12" s="8">
        <v>130.90899999999999</v>
      </c>
      <c r="BC12" s="8">
        <v>132.71825000000001</v>
      </c>
      <c r="BD12" s="8">
        <v>136.00325000000001</v>
      </c>
      <c r="BE12" s="8">
        <v>139.35124999999999</v>
      </c>
      <c r="BF12" s="8">
        <v>142.18875</v>
      </c>
    </row>
    <row r="13" spans="1:60" x14ac:dyDescent="0.3">
      <c r="A13" s="8" t="s">
        <v>9</v>
      </c>
      <c r="B13" s="8">
        <v>8.6534999999999904</v>
      </c>
      <c r="C13" s="8">
        <v>8.7422500000000003</v>
      </c>
      <c r="D13" s="8">
        <v>9.0864999999999991</v>
      </c>
      <c r="E13" s="8">
        <v>11.65775</v>
      </c>
      <c r="F13" s="8">
        <v>29.1615</v>
      </c>
      <c r="G13" s="8">
        <v>30.324000000000002</v>
      </c>
      <c r="H13" s="8">
        <v>30.395250000000001</v>
      </c>
      <c r="I13" s="8">
        <v>42.509500000000003</v>
      </c>
      <c r="J13" s="8">
        <v>47.37</v>
      </c>
      <c r="K13" s="8">
        <v>39.456000000000003</v>
      </c>
      <c r="L13" s="8">
        <v>30.764749999999999</v>
      </c>
      <c r="M13" s="8">
        <v>29.12725</v>
      </c>
      <c r="N13" s="8">
        <v>35.698500000000003</v>
      </c>
      <c r="O13" s="8">
        <v>38.270499999999998</v>
      </c>
      <c r="P13" s="8">
        <v>32.558500000000002</v>
      </c>
      <c r="Q13" s="8">
        <v>32.657249999999998</v>
      </c>
      <c r="R13" s="8">
        <v>39.299750000000003</v>
      </c>
      <c r="S13" s="8">
        <v>43.894500000000001</v>
      </c>
      <c r="T13" s="8">
        <v>44.204000000000001</v>
      </c>
      <c r="U13" s="8">
        <v>14.098750000000001</v>
      </c>
      <c r="V13" s="8">
        <v>14.753</v>
      </c>
      <c r="W13" s="8">
        <v>27.864750000000001</v>
      </c>
      <c r="X13" s="8">
        <v>42.139249999999997</v>
      </c>
      <c r="Y13" s="8">
        <v>49.413499999999999</v>
      </c>
      <c r="Z13" s="8">
        <v>55.302</v>
      </c>
      <c r="AA13" s="8">
        <v>61.081499999999998</v>
      </c>
      <c r="AB13" s="8">
        <v>52.616250000000001</v>
      </c>
      <c r="AC13" s="8">
        <v>49.386000000000003</v>
      </c>
      <c r="AD13" s="8">
        <v>51.383749999999999</v>
      </c>
      <c r="AE13" s="8">
        <v>60.444749999999999</v>
      </c>
      <c r="AF13" s="8">
        <v>57.509250000000002</v>
      </c>
      <c r="AG13" s="8">
        <v>60.069249999999997</v>
      </c>
      <c r="AH13" s="8">
        <v>63.353749999999998</v>
      </c>
      <c r="AI13" s="8">
        <v>62.906999999999996</v>
      </c>
      <c r="AJ13" s="8">
        <v>62.608249999999998</v>
      </c>
      <c r="AK13" s="8">
        <v>62.835749999999997</v>
      </c>
      <c r="AL13" s="8">
        <v>61.138750000000002</v>
      </c>
      <c r="AM13" s="8">
        <v>59.130499999999998</v>
      </c>
      <c r="AN13" s="8">
        <v>58.615250000000003</v>
      </c>
      <c r="AO13" s="8">
        <v>58.904000000000003</v>
      </c>
      <c r="AP13" s="8">
        <v>59.65025</v>
      </c>
      <c r="AQ13" s="8">
        <v>61.042749999999998</v>
      </c>
      <c r="AR13" s="8">
        <v>59.96425</v>
      </c>
      <c r="AS13" s="8">
        <v>58.145000000000003</v>
      </c>
      <c r="AT13" s="8">
        <v>57.674500000000002</v>
      </c>
      <c r="AU13" s="8">
        <v>57.267499999999998</v>
      </c>
      <c r="AV13" s="8">
        <v>56.989750000000001</v>
      </c>
      <c r="AW13" s="8">
        <v>57.444749999999999</v>
      </c>
      <c r="AX13" s="8">
        <v>58.173999999999999</v>
      </c>
      <c r="AY13" s="8">
        <v>58.781500000000001</v>
      </c>
      <c r="AZ13" s="8">
        <v>59.414250000000003</v>
      </c>
      <c r="BA13" s="8">
        <v>60.622250000000001</v>
      </c>
      <c r="BB13" s="8">
        <v>61.889000000000003</v>
      </c>
      <c r="BC13" s="8">
        <v>62.9345</v>
      </c>
      <c r="BD13" s="8">
        <v>63.96575</v>
      </c>
      <c r="BE13" s="8">
        <v>64.589749999999995</v>
      </c>
      <c r="BF13" s="8">
        <v>65.146999999999906</v>
      </c>
    </row>
    <row r="14" spans="1:60" x14ac:dyDescent="0.3">
      <c r="A14" s="8" t="s">
        <v>10</v>
      </c>
      <c r="B14" s="8">
        <f>B15+B16</f>
        <v>960.77835386015704</v>
      </c>
      <c r="C14" s="8">
        <f t="shared" ref="C14:H14" si="1">C15+C16</f>
        <v>877.58820444187302</v>
      </c>
      <c r="D14" s="8">
        <f t="shared" si="1"/>
        <v>889.19719016289605</v>
      </c>
      <c r="E14" s="8">
        <f t="shared" si="1"/>
        <v>941.47341141786399</v>
      </c>
      <c r="F14" s="8">
        <f t="shared" si="1"/>
        <v>1019.2941928622261</v>
      </c>
      <c r="G14" s="8">
        <f t="shared" si="1"/>
        <v>1127.4194120696798</v>
      </c>
      <c r="H14" s="8">
        <f t="shared" si="1"/>
        <v>1166.51138670455</v>
      </c>
      <c r="I14" s="8">
        <v>1144.3262825760971</v>
      </c>
      <c r="J14" s="8">
        <v>1212.731772626428</v>
      </c>
      <c r="K14" s="8">
        <v>1284.8363759300551</v>
      </c>
      <c r="L14" s="8">
        <v>1414.8468410534392</v>
      </c>
      <c r="M14" s="8">
        <v>1451.6740006055479</v>
      </c>
      <c r="N14" s="8">
        <v>1357.2403194709691</v>
      </c>
      <c r="O14" s="8">
        <v>1276.841013237844</v>
      </c>
      <c r="P14" s="8">
        <v>1252.2862837303051</v>
      </c>
      <c r="Q14" s="8">
        <v>1275.6711620794872</v>
      </c>
      <c r="R14" s="8">
        <v>1296.2130963678001</v>
      </c>
      <c r="S14" s="8">
        <v>1388.8546097045469</v>
      </c>
      <c r="T14" s="8">
        <v>1176.1737048497239</v>
      </c>
      <c r="U14" s="8">
        <v>850.59205219038904</v>
      </c>
      <c r="V14" s="8">
        <v>916.66692836342395</v>
      </c>
      <c r="W14" s="8">
        <v>1025.0015287702499</v>
      </c>
      <c r="X14" s="8">
        <v>1276.7447100310969</v>
      </c>
      <c r="Y14" s="8">
        <v>1422.741614960953</v>
      </c>
      <c r="Z14" s="8">
        <v>1574.2082171815518</v>
      </c>
      <c r="AA14" s="8">
        <v>1587.3591728281219</v>
      </c>
      <c r="AB14" s="8">
        <v>1550.8810049524691</v>
      </c>
      <c r="AC14" s="8">
        <v>1537.738279056684</v>
      </c>
      <c r="AD14" s="8">
        <v>1535.036944337945</v>
      </c>
      <c r="AE14" s="8">
        <v>1542.623491815694</v>
      </c>
      <c r="AF14" s="8">
        <v>1561.089704527747</v>
      </c>
      <c r="AG14" s="8">
        <v>1613.3241859530981</v>
      </c>
      <c r="AH14" s="8">
        <v>1723.093539316777</v>
      </c>
      <c r="AI14" s="8">
        <v>1732.0698709821149</v>
      </c>
      <c r="AJ14" s="8">
        <v>1701.263725783273</v>
      </c>
      <c r="AK14" s="8">
        <v>1700.8659770932459</v>
      </c>
      <c r="AL14" s="8">
        <v>1702.4824992265201</v>
      </c>
      <c r="AM14" s="8">
        <v>1684.3256177897611</v>
      </c>
      <c r="AN14" s="8">
        <v>1703.4367252745078</v>
      </c>
      <c r="AO14" s="8">
        <v>1719.764668720898</v>
      </c>
      <c r="AP14" s="8">
        <v>1718.4218735637201</v>
      </c>
      <c r="AQ14" s="8">
        <v>1728.7161843659669</v>
      </c>
      <c r="AR14" s="8">
        <v>1738.230573153593</v>
      </c>
      <c r="AS14" s="8">
        <v>1753.6566933460081</v>
      </c>
      <c r="AT14" s="8">
        <v>1774.877919561914</v>
      </c>
      <c r="AU14" s="8">
        <v>1791.2422394713781</v>
      </c>
      <c r="AV14" s="8">
        <v>1801.5443019053271</v>
      </c>
      <c r="AW14" s="8">
        <v>1809.8433955480232</v>
      </c>
      <c r="AX14" s="8">
        <v>1815.7102349592192</v>
      </c>
      <c r="AY14" s="8">
        <v>1821.1651882913309</v>
      </c>
      <c r="AZ14" s="8">
        <v>1825.071993515086</v>
      </c>
      <c r="BA14" s="8">
        <v>1822.775268278943</v>
      </c>
      <c r="BB14" s="8">
        <v>1830.6398729201421</v>
      </c>
      <c r="BC14" s="8">
        <v>1846.2456306748379</v>
      </c>
      <c r="BD14" s="8">
        <v>1854.2700236799242</v>
      </c>
      <c r="BE14" s="8">
        <v>1866.4461953406631</v>
      </c>
      <c r="BF14" s="8">
        <v>1878.141658818816</v>
      </c>
    </row>
    <row r="15" spans="1:60" x14ac:dyDescent="0.3">
      <c r="A15" s="8" t="s">
        <v>11</v>
      </c>
      <c r="B15" s="8">
        <v>565.44075717744499</v>
      </c>
      <c r="C15" s="8">
        <v>509.136727245229</v>
      </c>
      <c r="D15" s="8">
        <v>484.70597798773701</v>
      </c>
      <c r="E15" s="8">
        <v>500.50433563122999</v>
      </c>
      <c r="F15" s="8">
        <v>539.00220203951199</v>
      </c>
      <c r="G15" s="8">
        <v>586.25539364589292</v>
      </c>
      <c r="H15" s="8">
        <v>585.67616322211802</v>
      </c>
      <c r="I15" s="8">
        <v>552.42522744753705</v>
      </c>
      <c r="J15" s="8">
        <v>547.87274936961603</v>
      </c>
      <c r="K15" s="8">
        <v>569.04050967210196</v>
      </c>
      <c r="L15" s="8">
        <v>603.60692005071905</v>
      </c>
      <c r="M15" s="8">
        <v>587.58985722184502</v>
      </c>
      <c r="N15" s="8">
        <v>535.42284455250899</v>
      </c>
      <c r="O15" s="8">
        <v>486.17448154815202</v>
      </c>
      <c r="P15" s="8">
        <v>469.23056440437</v>
      </c>
      <c r="Q15" s="8">
        <v>514.87643203935204</v>
      </c>
      <c r="R15" s="8">
        <v>536.25699455884296</v>
      </c>
      <c r="S15" s="8">
        <v>565.005414027038</v>
      </c>
      <c r="T15" s="8">
        <v>532.50732698545005</v>
      </c>
      <c r="U15" s="8">
        <v>384.925074855753</v>
      </c>
      <c r="V15" s="8">
        <v>378.146690623437</v>
      </c>
      <c r="W15" s="8">
        <v>424.25861789328599</v>
      </c>
      <c r="X15" s="8">
        <v>561.83237303557803</v>
      </c>
      <c r="Y15" s="8">
        <v>618.72416156880001</v>
      </c>
      <c r="Z15" s="8">
        <v>664.15326016060499</v>
      </c>
      <c r="AA15" s="8">
        <v>631.52826153311298</v>
      </c>
      <c r="AB15" s="8">
        <v>572.70770201021196</v>
      </c>
      <c r="AC15" s="8">
        <v>509.92966801659401</v>
      </c>
      <c r="AD15" s="8">
        <v>459.05837571686499</v>
      </c>
      <c r="AE15" s="8">
        <v>470.359376817194</v>
      </c>
      <c r="AF15" s="8">
        <v>531.57222505873699</v>
      </c>
      <c r="AG15" s="8">
        <v>523.00914914882799</v>
      </c>
      <c r="AH15" s="8">
        <v>535.55577059045697</v>
      </c>
      <c r="AI15" s="8">
        <v>542.74825061454499</v>
      </c>
      <c r="AJ15" s="8">
        <v>536.78487478812303</v>
      </c>
      <c r="AK15" s="8">
        <v>531.19671777355597</v>
      </c>
      <c r="AL15" s="8">
        <v>532.09612553431998</v>
      </c>
      <c r="AM15" s="8">
        <v>523.53344662599102</v>
      </c>
      <c r="AN15" s="8">
        <v>529.23521815023798</v>
      </c>
      <c r="AO15" s="8">
        <v>532.48492879448804</v>
      </c>
      <c r="AP15" s="8">
        <v>528.59935853607999</v>
      </c>
      <c r="AQ15" s="8">
        <v>531.142144248357</v>
      </c>
      <c r="AR15" s="8">
        <v>530.09546845193302</v>
      </c>
      <c r="AS15" s="8">
        <v>530.988647940448</v>
      </c>
      <c r="AT15" s="8">
        <v>534.399910893384</v>
      </c>
      <c r="AU15" s="8">
        <v>533.07208361797802</v>
      </c>
      <c r="AV15" s="8">
        <v>532.75994244799699</v>
      </c>
      <c r="AW15" s="8">
        <v>533.97527984349301</v>
      </c>
      <c r="AX15" s="8">
        <v>534.73365431299896</v>
      </c>
      <c r="AY15" s="8">
        <v>535.20106285373095</v>
      </c>
      <c r="AZ15" s="8">
        <v>535.38595411373603</v>
      </c>
      <c r="BA15" s="8">
        <v>533.84616059271298</v>
      </c>
      <c r="BB15" s="8">
        <v>532.42902010739203</v>
      </c>
      <c r="BC15" s="8">
        <v>531.91159982975796</v>
      </c>
      <c r="BD15" s="8">
        <v>529.35833303160405</v>
      </c>
      <c r="BE15" s="8">
        <v>527.07511855168298</v>
      </c>
      <c r="BF15" s="8">
        <v>524.49787194560599</v>
      </c>
    </row>
    <row r="16" spans="1:60" x14ac:dyDescent="0.3">
      <c r="A16" s="8" t="s">
        <v>12</v>
      </c>
      <c r="B16" s="8">
        <v>395.33759668271205</v>
      </c>
      <c r="C16" s="8">
        <v>368.45147719664402</v>
      </c>
      <c r="D16" s="8">
        <v>404.49121217515903</v>
      </c>
      <c r="E16" s="8">
        <v>440.96907578663399</v>
      </c>
      <c r="F16" s="8">
        <v>480.29199082271401</v>
      </c>
      <c r="G16" s="8">
        <v>541.16401842378696</v>
      </c>
      <c r="H16" s="8">
        <v>580.83522348243196</v>
      </c>
      <c r="I16" s="8">
        <v>591.90105512855996</v>
      </c>
      <c r="J16" s="8">
        <v>664.85902325681195</v>
      </c>
      <c r="K16" s="8">
        <v>715.79586625795298</v>
      </c>
      <c r="L16" s="8">
        <v>811.23992100272005</v>
      </c>
      <c r="M16" s="8">
        <v>864.08414338370301</v>
      </c>
      <c r="N16" s="8">
        <v>821.81747491845999</v>
      </c>
      <c r="O16" s="8">
        <v>790.66653168969196</v>
      </c>
      <c r="P16" s="8">
        <v>783.055719325935</v>
      </c>
      <c r="Q16" s="8">
        <v>760.79473004013505</v>
      </c>
      <c r="R16" s="8">
        <v>759.95610180895699</v>
      </c>
      <c r="S16" s="8">
        <v>823.84919567750899</v>
      </c>
      <c r="T16" s="8">
        <v>643.66637786427395</v>
      </c>
      <c r="U16" s="8">
        <v>465.66697733463599</v>
      </c>
      <c r="V16" s="8">
        <v>538.52023773998701</v>
      </c>
      <c r="W16" s="8">
        <v>600.74291087696395</v>
      </c>
      <c r="X16" s="8">
        <v>714.91233699551901</v>
      </c>
      <c r="Y16" s="8">
        <v>804.01745339215302</v>
      </c>
      <c r="Z16" s="8">
        <v>910.05495702094697</v>
      </c>
      <c r="AA16" s="8">
        <v>955.83091129500895</v>
      </c>
      <c r="AB16" s="8">
        <v>978.17330294225701</v>
      </c>
      <c r="AC16" s="8">
        <v>1027.80861104009</v>
      </c>
      <c r="AD16" s="8">
        <v>1075.9785686210801</v>
      </c>
      <c r="AE16" s="8">
        <v>1072.2641149985</v>
      </c>
      <c r="AF16" s="8">
        <v>1029.5174794690099</v>
      </c>
      <c r="AG16" s="8">
        <v>1090.31503680427</v>
      </c>
      <c r="AH16" s="8">
        <v>1187.5377687263201</v>
      </c>
      <c r="AI16" s="8">
        <v>1189.3216203675699</v>
      </c>
      <c r="AJ16" s="8">
        <v>1164.47885099515</v>
      </c>
      <c r="AK16" s="8">
        <v>1169.6692593196899</v>
      </c>
      <c r="AL16" s="8">
        <v>1170.3863736922001</v>
      </c>
      <c r="AM16" s="8">
        <v>1160.79217116377</v>
      </c>
      <c r="AN16" s="8">
        <v>1174.2015071242699</v>
      </c>
      <c r="AO16" s="8">
        <v>1187.27973992641</v>
      </c>
      <c r="AP16" s="8">
        <v>1189.8225150276401</v>
      </c>
      <c r="AQ16" s="8">
        <v>1197.5740401176099</v>
      </c>
      <c r="AR16" s="8">
        <v>1208.1351047016601</v>
      </c>
      <c r="AS16" s="8">
        <v>1222.66804540556</v>
      </c>
      <c r="AT16" s="8">
        <v>1240.47800866853</v>
      </c>
      <c r="AU16" s="8">
        <v>1258.1701558534</v>
      </c>
      <c r="AV16" s="8">
        <v>1268.7843594573301</v>
      </c>
      <c r="AW16" s="8">
        <v>1275.8681157045301</v>
      </c>
      <c r="AX16" s="8">
        <v>1280.9765806462201</v>
      </c>
      <c r="AY16" s="8">
        <v>1285.9641254375999</v>
      </c>
      <c r="AZ16" s="8">
        <v>1289.6860394013499</v>
      </c>
      <c r="BA16" s="8">
        <v>1288.9291076862301</v>
      </c>
      <c r="BB16" s="8">
        <v>1298.2108528127501</v>
      </c>
      <c r="BC16" s="8">
        <v>1314.33403084508</v>
      </c>
      <c r="BD16" s="8">
        <v>1324.91169064832</v>
      </c>
      <c r="BE16" s="8">
        <v>1339.37107678898</v>
      </c>
      <c r="BF16" s="8">
        <v>1353.64378687321</v>
      </c>
    </row>
    <row r="17" spans="1:60" x14ac:dyDescent="0.3">
      <c r="A17" s="8" t="s">
        <v>14</v>
      </c>
      <c r="B17" s="9" t="s">
        <v>16</v>
      </c>
      <c r="C17" s="9" t="s">
        <v>16</v>
      </c>
      <c r="D17" s="9" t="s">
        <v>16</v>
      </c>
      <c r="E17" s="9" t="s">
        <v>16</v>
      </c>
      <c r="F17" s="9" t="s">
        <v>16</v>
      </c>
      <c r="G17" s="9" t="s">
        <v>16</v>
      </c>
      <c r="H17" s="9" t="s">
        <v>16</v>
      </c>
      <c r="I17" s="8">
        <v>121745.655</v>
      </c>
      <c r="J17" s="8">
        <v>127788.9685</v>
      </c>
      <c r="K17" s="8">
        <v>135811.95825</v>
      </c>
      <c r="L17" s="8">
        <v>142723.21549999999</v>
      </c>
      <c r="M17" s="8">
        <v>145622.85649999999</v>
      </c>
      <c r="N17" s="8">
        <v>147468.69925000001</v>
      </c>
      <c r="O17" s="8">
        <v>152374.13800000001</v>
      </c>
      <c r="P17" s="8">
        <v>161435.47750000001</v>
      </c>
      <c r="Q17" s="8">
        <v>176029.52075</v>
      </c>
      <c r="R17" s="8">
        <v>190261.78474999999</v>
      </c>
      <c r="S17" s="8">
        <v>199510.992</v>
      </c>
      <c r="T17" s="8">
        <v>202381.61799999999</v>
      </c>
      <c r="U17" s="8">
        <v>196546.7035</v>
      </c>
      <c r="V17" s="8">
        <v>201805.28450000001</v>
      </c>
      <c r="W17" s="8">
        <v>214259.40424999999</v>
      </c>
      <c r="X17" s="8">
        <v>224021.58875</v>
      </c>
      <c r="Y17" s="8">
        <v>232476.21924999999</v>
      </c>
      <c r="Z17" s="8">
        <v>244694.03025000001</v>
      </c>
      <c r="AA17" s="8">
        <v>255011.37549999999</v>
      </c>
      <c r="AB17" s="8">
        <v>264187.73700000002</v>
      </c>
      <c r="AC17" s="8">
        <v>276186.92499999999</v>
      </c>
      <c r="AD17" s="8">
        <v>288713.71925000002</v>
      </c>
      <c r="AE17" s="8">
        <v>300602.28924999997</v>
      </c>
      <c r="AF17" s="8">
        <v>315620.18925</v>
      </c>
      <c r="AG17" s="8">
        <v>330119.5355</v>
      </c>
      <c r="AH17" s="8">
        <v>344223.74075</v>
      </c>
      <c r="AI17" s="8">
        <v>358369.74200000003</v>
      </c>
      <c r="AJ17" s="8">
        <v>372868.01299999998</v>
      </c>
      <c r="AK17" s="8">
        <v>387700.82925000001</v>
      </c>
      <c r="AL17" s="8">
        <v>402958.26</v>
      </c>
      <c r="AM17" s="8">
        <v>418613.81</v>
      </c>
      <c r="AN17" s="8">
        <v>434769.39825000003</v>
      </c>
      <c r="AO17" s="8">
        <v>451581.96124999999</v>
      </c>
      <c r="AP17" s="8">
        <v>469832.84049999999</v>
      </c>
      <c r="AQ17" s="8">
        <v>490123.80849999998</v>
      </c>
      <c r="AR17" s="8">
        <v>511840.87449999998</v>
      </c>
      <c r="AS17" s="8">
        <v>534273.87824999995</v>
      </c>
      <c r="AT17" s="8">
        <v>557716.01225000003</v>
      </c>
      <c r="AU17" s="8">
        <v>581597.08649999998</v>
      </c>
      <c r="AV17" s="8">
        <v>606561.86324999901</v>
      </c>
      <c r="AW17" s="8">
        <v>632918.20924999996</v>
      </c>
      <c r="AX17" s="8">
        <v>660600.82624999899</v>
      </c>
      <c r="AY17" s="8">
        <v>689717.54</v>
      </c>
      <c r="AZ17" s="8">
        <v>720208.22750000004</v>
      </c>
      <c r="BA17" s="8">
        <v>752815.58700000006</v>
      </c>
      <c r="BB17" s="8">
        <v>787338.09875</v>
      </c>
      <c r="BC17" s="8">
        <v>823444.69900000002</v>
      </c>
      <c r="BD17" s="8">
        <v>861529.89199999999</v>
      </c>
      <c r="BE17" s="8">
        <v>902189.39575000003</v>
      </c>
      <c r="BF17" s="8">
        <v>945215.67775000003</v>
      </c>
    </row>
    <row r="18" spans="1:60" x14ac:dyDescent="0.3">
      <c r="A18" s="11" t="s">
        <v>18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7"/>
      <c r="BH18" s="3"/>
    </row>
    <row r="19" spans="1:60" x14ac:dyDescent="0.3">
      <c r="A19" s="11" t="s">
        <v>15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7"/>
      <c r="BH19" s="3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 Forecast Oil Constr Sales Aut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2019-01-04T17:38:26Z</dcterms:created>
  <dcterms:modified xsi:type="dcterms:W3CDTF">2019-10-10T18:04:26Z</dcterms:modified>
</cp:coreProperties>
</file>