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48" documentId="13_ncr:1_{E7128747-192A-4DEF-A570-7A170CE74218}" xr6:coauthVersionLast="45" xr6:coauthVersionMax="45" xr10:uidLastSave="{DC31595D-9BF4-4552-BC6E-DD8B5BE2340C}"/>
  <bookViews>
    <workbookView xWindow="33090" yWindow="2010" windowWidth="23730" windowHeight="19590" xr2:uid="{00000000-000D-0000-FFFF-FFFF00000000}"/>
  </bookViews>
  <sheets>
    <sheet name="10 Forecast Ag Oil Constr Sales" sheetId="1" r:id="rId1"/>
  </sheets>
  <definedNames>
    <definedName name="TitleColumn">'10 Forecast Ag Oil Constr Sales'!$A$2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E11" i="1" l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J14" i="1" l="1"/>
  <c r="AP14" i="1"/>
  <c r="S14" i="1"/>
  <c r="AY14" i="1"/>
  <c r="T14" i="1"/>
  <c r="AJ14" i="1"/>
  <c r="AR14" i="1"/>
  <c r="AZ14" i="1"/>
  <c r="R14" i="1"/>
  <c r="AX14" i="1"/>
  <c r="AA14" i="1"/>
  <c r="AB14" i="1"/>
  <c r="AC14" i="1"/>
  <c r="BA14" i="1"/>
  <c r="F14" i="1"/>
  <c r="V14" i="1"/>
  <c r="BB14" i="1"/>
  <c r="G14" i="1"/>
  <c r="O14" i="1"/>
  <c r="W14" i="1"/>
  <c r="AE14" i="1"/>
  <c r="AM14" i="1"/>
  <c r="AU14" i="1"/>
  <c r="BC14" i="1"/>
  <c r="B14" i="1"/>
  <c r="AH14" i="1"/>
  <c r="K14" i="1"/>
  <c r="AQ14" i="1"/>
  <c r="D14" i="1"/>
  <c r="M14" i="1"/>
  <c r="AS14" i="1"/>
  <c r="AL14" i="1"/>
  <c r="H14" i="1"/>
  <c r="P14" i="1"/>
  <c r="X14" i="1"/>
  <c r="AF14" i="1"/>
  <c r="AN14" i="1"/>
  <c r="AV14" i="1"/>
  <c r="BD14" i="1"/>
  <c r="Z14" i="1"/>
  <c r="C14" i="1"/>
  <c r="AI14" i="1"/>
  <c r="L14" i="1"/>
  <c r="E14" i="1"/>
  <c r="U14" i="1"/>
  <c r="AK14" i="1"/>
  <c r="N14" i="1"/>
  <c r="AD14" i="1"/>
  <c r="AT14" i="1"/>
  <c r="I14" i="1"/>
  <c r="Q14" i="1"/>
  <c r="Y14" i="1"/>
  <c r="AG14" i="1"/>
  <c r="AO14" i="1"/>
  <c r="AW14" i="1"/>
  <c r="BE14" i="1"/>
</calcChain>
</file>

<file path=xl/sharedStrings.xml><?xml version="1.0" encoding="utf-8"?>
<sst xmlns="http://schemas.openxmlformats.org/spreadsheetml/2006/main" count="87" uniqueCount="77">
  <si>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</si>
  <si>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</si>
  <si>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</si>
  <si>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</si>
  <si>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</si>
  <si>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</si>
  <si>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</si>
  <si>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</si>
  <si>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</si>
  <si>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</si>
  <si>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</si>
  <si>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</si>
  <si>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</si>
  <si>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</si>
  <si>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End of Table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</si>
  <si>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</si>
  <si>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</si>
  <si>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</si>
  <si>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</si>
  <si>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</si>
  <si>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</si>
  <si>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</si>
  <si>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</si>
  <si>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</si>
  <si>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</si>
  <si>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</si>
  <si>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</si>
  <si>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</si>
  <si>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</si>
  <si>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</si>
  <si>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</si>
  <si>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</si>
  <si>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</si>
  <si>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</si>
  <si>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</si>
  <si>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</si>
  <si>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</si>
  <si>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</si>
  <si>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</si>
  <si>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</si>
  <si>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</si>
  <si>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</si>
  <si>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</si>
  <si>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</si>
  <si>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</si>
  <si>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</si>
  <si>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</si>
  <si>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</si>
  <si>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</si>
  <si>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</si>
  <si>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</si>
  <si>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</si>
  <si>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</si>
  <si>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</si>
  <si>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</si>
  <si>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</si>
  <si>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</si>
  <si>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</si>
  <si>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</si>
  <si>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</si>
  <si>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</si>
  <si>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</si>
  <si>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</si>
  <si>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</si>
  <si>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</si>
  <si>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</si>
  <si>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</si>
  <si>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</si>
  <si>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</si>
  <si>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</si>
  <si>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</si>
  <si>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</si>
  <si>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Exports</t>
  </si>
  <si>
    <t>Total Texas Exports (Millions of Dollars)</t>
  </si>
  <si>
    <t>TEXAS ECONOMIC DETAIL - FISCAL YEARS, 1991-2047</t>
  </si>
  <si>
    <t>FY 2047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</si>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</sst>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_);_(@_)"/>
    <numFmt numFmtId="165" formatCode="_(* #,##0.0_);_(* \(#,##0.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43" fontId="0" fillId="0" borderId="0" xfId="0" applyNumberFormat="1"/>
    <xf numFmtId="41" fontId="0" fillId="0" borderId="0" xfId="0" applyNumberFormat="1"/>
    <xf numFmtId="164" fontId="0" fillId="0" borderId="0" xfId="0" applyNumberFormat="1"/>
    <xf numFmtId="0" fontId="18" fillId="0" borderId="0" xfId="0" applyFont="1" applyAlignment="1"/>
    <xf numFmtId="0" fontId="0" fillId="0" borderId="0" xfId="0" applyAlignment="1"/>
    <xf numFmtId="0" fontId="0" fillId="0" borderId="0" xfId="0" applyAlignment="1">
      <alignment horizontal="right"/>
    </xf>
    <xf numFmtId="165" fontId="0" fillId="0" borderId="0" xfId="42" applyNumberFormat="1" applyFont="1"/>
    <xf numFmtId="41" fontId="19" fillId="0" borderId="0" xfId="0" applyNumberFormat="1" applyFont="1"/>
    <xf numFmtId="3" fontId="19" fillId="0" borderId="0" xfId="0" applyNumberFormat="1" applyFont="1"/>
    <xf numFmtId="43" fontId="19" fillId="0" borderId="0" xfId="0" applyNumberFormat="1" applyFont="1"/>
    <xf numFmtId="41" fontId="19" fillId="0" borderId="0" xfId="0" applyNumberFormat="1" applyFont="1" applyAlignment="1">
      <alignment horizontal="right"/>
    </xf>
    <xf numFmtId="164" fontId="19" fillId="0" borderId="0" xfId="0" applyNumberFormat="1" applyFont="1" applyAlignment="1">
      <alignment horizontal="left" indent="1"/>
    </xf>
    <xf numFmtId="165" fontId="19" fillId="0" borderId="0" xfId="0" applyNumberFormat="1" applyFont="1"/>
    <xf numFmtId="164" fontId="19" fillId="0" borderId="0" xfId="0" applyNumberFormat="1" applyFont="1"/>
    <xf numFmtId="165" fontId="19" fillId="0" borderId="0" xfId="42" applyNumberFormat="1" applyFont="1"/>
    <xf numFmtId="2" fontId="19" fillId="0" borderId="0" xfId="0" applyNumberFormat="1" applyFont="1"/>
    <xf numFmtId="1" fontId="19" fillId="0" borderId="0" xfId="0" applyNumberFormat="1" applyFont="1"/>
    <xf numFmtId="164" fontId="19" fillId="0" borderId="0" xfId="0" applyNumberFormat="1" applyFont="1" applyAlignment="1">
      <alignment horizontal="left" indent="2"/>
    </xf>
    <xf numFmtId="43" fontId="19" fillId="0" borderId="0" xfId="0" applyNumberFormat="1" applyFont="1" applyAlignment="1">
      <alignment horizontal="left" indent="1"/>
    </xf>
    <xf numFmtId="43" fontId="19" fillId="0" borderId="0" xfId="0" applyNumberFormat="1" applyFont="1" applyAlignment="1"/>
    <xf numFmtId="0" fontId="19" fillId="0" borderId="0" xfId="0" applyFont="1" applyAlignment="1"/>
    <xf numFmtId="0" fontId="18" fillId="0" borderId="0" xfId="0" applyFont="1" applyAlignment="1"/>
    <xf numFmtId="0" fontId="0" fillId="0" borderId="0" xfId="0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66"/>
  <sheetViews>
    <sheetView tabSelected="1" workbookViewId="0">
      <pane xSplit="1" ySplit="2" topLeftCell="X3" activePane="bottomRight" state="frozen"/>
      <selection pane="topRight" activeCell="B1" sqref="B1"/>
      <selection pane="bottomLeft" activeCell="A3" sqref="A3"/>
      <selection pane="bottomRight" activeCell="AG14" sqref="AG14"/>
    </sheetView>
  </sheetViews>
  <sheetFormatPr defaultColWidth="0" defaultRowHeight="15" zeroHeight="1" x14ac:dyDescent="0.25"/>
  <cols>
    <col min="1" max="1" width="55.7109375" bestFit="1" customWidth="1"/>
    <col min="2" max="7" width="9.5703125" bestFit="1" customWidth="1"/>
    <col min="8" max="56" width="11.5703125" bestFit="1" customWidth="1"/>
    <col min="57" max="57" width="10.5703125" customWidth="1"/>
    <col min="58" max="58" width="11.5703125" bestFit="1" customWidth="1"/>
    <col min="59" max="59" width="10.5703125" hidden="1" customWidth="1"/>
    <col min="60" max="16384" width="9.140625" hidden="1"/>
  </cols>
  <sheetData>
    <row r="1" spans="1:59" x14ac:dyDescent="0.25">
      <c r="A1" s="23" t="s">
        <v>74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5"/>
    </row>
    <row r="2" spans="1:59" x14ac:dyDescent="0.25">
      <c r="A2" t="s">
        <v>72</v>
      </c>
      <c r="B2" s="6" t="s">
        <v>16</v>
      </c>
      <c r="C2" s="6" t="s">
        <v>17</v>
      </c>
      <c r="D2" s="6" t="s">
        <v>18</v>
      </c>
      <c r="E2" s="6" t="s">
        <v>19</v>
      </c>
      <c r="F2" s="6" t="s">
        <v>20</v>
      </c>
      <c r="G2" s="6" t="s">
        <v>21</v>
      </c>
      <c r="H2" s="6" t="s">
        <v>22</v>
      </c>
      <c r="I2" s="6" t="s">
        <v>23</v>
      </c>
      <c r="J2" s="6" t="s">
        <v>24</v>
      </c>
      <c r="K2" s="6" t="s">
        <v>25</v>
      </c>
      <c r="L2" s="6" t="s">
        <v>26</v>
      </c>
      <c r="M2" s="6" t="s">
        <v>27</v>
      </c>
      <c r="N2" s="6" t="s">
        <v>28</v>
      </c>
      <c r="O2" s="6" t="s">
        <v>29</v>
      </c>
      <c r="P2" s="6" t="s">
        <v>30</v>
      </c>
      <c r="Q2" s="6" t="s">
        <v>31</v>
      </c>
      <c r="R2" s="6" t="s">
        <v>32</v>
      </c>
      <c r="S2" s="6" t="s">
        <v>33</v>
      </c>
      <c r="T2" s="6" t="s">
        <v>34</v>
      </c>
      <c r="U2" s="6" t="s">
        <v>35</v>
      </c>
      <c r="V2" s="6" t="s">
        <v>36</v>
      </c>
      <c r="W2" s="6" t="s">
        <v>37</v>
      </c>
      <c r="X2" s="6" t="s">
        <v>38</v>
      </c>
      <c r="Y2" s="6" t="s">
        <v>39</v>
      </c>
      <c r="Z2" s="6" t="s">
        <v>40</v>
      </c>
      <c r="AA2" s="6" t="s">
        <v>41</v>
      </c>
      <c r="AB2" s="6" t="s">
        <v>42</v>
      </c>
      <c r="AC2" s="6" t="s">
        <v>43</v>
      </c>
      <c r="AD2" s="6" t="s">
        <v>44</v>
      </c>
      <c r="AE2" s="6" t="s">
        <v>45</v>
      </c>
      <c r="AF2" s="6" t="s">
        <v>46</v>
      </c>
      <c r="AG2" s="6" t="s">
        <v>47</v>
      </c>
      <c r="AH2" s="6" t="s">
        <v>48</v>
      </c>
      <c r="AI2" s="6" t="s">
        <v>49</v>
      </c>
      <c r="AJ2" s="6" t="s">
        <v>50</v>
      </c>
      <c r="AK2" s="6" t="s">
        <v>51</v>
      </c>
      <c r="AL2" s="6" t="s">
        <v>52</v>
      </c>
      <c r="AM2" s="6" t="s">
        <v>53</v>
      </c>
      <c r="AN2" s="6" t="s">
        <v>54</v>
      </c>
      <c r="AO2" s="6" t="s">
        <v>55</v>
      </c>
      <c r="AP2" s="6" t="s">
        <v>56</v>
      </c>
      <c r="AQ2" s="6" t="s">
        <v>57</v>
      </c>
      <c r="AR2" s="6" t="s">
        <v>58</v>
      </c>
      <c r="AS2" s="6" t="s">
        <v>59</v>
      </c>
      <c r="AT2" s="6" t="s">
        <v>60</v>
      </c>
      <c r="AU2" s="6" t="s">
        <v>61</v>
      </c>
      <c r="AV2" s="6" t="s">
        <v>62</v>
      </c>
      <c r="AW2" s="6" t="s">
        <v>63</v>
      </c>
      <c r="AX2" s="6" t="s">
        <v>64</v>
      </c>
      <c r="AY2" s="6" t="s">
        <v>65</v>
      </c>
      <c r="AZ2" s="6" t="s">
        <v>66</v>
      </c>
      <c r="BA2" s="6" t="s">
        <v>67</v>
      </c>
      <c r="BB2" s="6" t="s">
        <v>68</v>
      </c>
      <c r="BC2" s="6" t="s">
        <v>69</v>
      </c>
      <c r="BD2" s="6" t="s">
        <v>70</v>
      </c>
      <c r="BE2" s="6" t="s">
        <v>71</v>
      </c>
      <c r="BF2" s="6" t="s">
        <v>75</v>
      </c>
    </row>
    <row r="3" spans="1:59" s="2" customFormat="1" x14ac:dyDescent="0.25">
      <c r="A3" s="8" t="s">
        <v>73</v>
      </c>
      <c r="B3" s="8">
        <v>41450</v>
      </c>
      <c r="C3" s="8">
        <v>44530</v>
      </c>
      <c r="D3" s="8">
        <v>46260</v>
      </c>
      <c r="E3" s="8">
        <v>52390</v>
      </c>
      <c r="F3" s="8">
        <v>60510</v>
      </c>
      <c r="G3" s="8">
        <v>65320</v>
      </c>
      <c r="H3" s="8">
        <v>73910</v>
      </c>
      <c r="I3" s="8">
        <v>79358.5</v>
      </c>
      <c r="J3" s="8">
        <v>79377.7</v>
      </c>
      <c r="K3" s="8">
        <v>100062.39999999999</v>
      </c>
      <c r="L3" s="8">
        <v>99570.2</v>
      </c>
      <c r="M3" s="8">
        <v>93552.3</v>
      </c>
      <c r="N3" s="8">
        <v>97487.5</v>
      </c>
      <c r="O3" s="8">
        <v>112663.1</v>
      </c>
      <c r="P3" s="8">
        <v>126250.4</v>
      </c>
      <c r="Q3" s="8">
        <v>144087.4</v>
      </c>
      <c r="R3" s="8">
        <v>164291.29999999999</v>
      </c>
      <c r="S3" s="8">
        <v>192372.5</v>
      </c>
      <c r="T3" s="8">
        <v>161249.79999999999</v>
      </c>
      <c r="U3" s="8">
        <v>195980.6</v>
      </c>
      <c r="V3" s="8">
        <v>242377.1</v>
      </c>
      <c r="W3" s="8">
        <v>261978.2</v>
      </c>
      <c r="X3" s="8">
        <v>272200</v>
      </c>
      <c r="Y3" s="8">
        <v>293900</v>
      </c>
      <c r="Z3" s="8">
        <v>264100</v>
      </c>
      <c r="AA3" s="8">
        <v>233705</v>
      </c>
      <c r="AB3" s="8">
        <v>249614</v>
      </c>
      <c r="AC3" s="8">
        <v>298041</v>
      </c>
      <c r="AD3" s="8">
        <v>326531</v>
      </c>
      <c r="AE3" s="8">
        <v>292136</v>
      </c>
      <c r="AF3" s="9">
        <v>332220.39453580871</v>
      </c>
      <c r="AG3" s="9">
        <v>363486.14032738638</v>
      </c>
      <c r="AH3" s="9">
        <v>383092.36293294246</v>
      </c>
      <c r="AI3" s="9">
        <v>399600.72652774898</v>
      </c>
      <c r="AJ3" s="9">
        <v>415906.2788266401</v>
      </c>
      <c r="AK3" s="9">
        <v>431877.28867834975</v>
      </c>
      <c r="AL3" s="9">
        <v>447651.4105795314</v>
      </c>
      <c r="AM3" s="9">
        <v>464430.72925565072</v>
      </c>
      <c r="AN3" s="9">
        <v>482598.79397726548</v>
      </c>
      <c r="AO3" s="9">
        <v>503195.78469591792</v>
      </c>
      <c r="AP3" s="9">
        <v>526039.03961538675</v>
      </c>
      <c r="AQ3" s="9">
        <v>549919.48750026198</v>
      </c>
      <c r="AR3" s="9">
        <v>574842.2922926764</v>
      </c>
      <c r="AS3" s="9">
        <v>599450.90664513817</v>
      </c>
      <c r="AT3" s="9">
        <v>624515.16295048012</v>
      </c>
      <c r="AU3" s="9">
        <v>650618.48541592387</v>
      </c>
      <c r="AV3" s="9">
        <v>679344.5842159139</v>
      </c>
      <c r="AW3" s="9">
        <v>708552.75220205146</v>
      </c>
      <c r="AX3" s="9">
        <v>740984.99201988627</v>
      </c>
      <c r="AY3" s="9">
        <v>774835.74649080483</v>
      </c>
      <c r="AZ3" s="9">
        <v>809015.82883988856</v>
      </c>
      <c r="BA3" s="9">
        <v>846598.74654684972</v>
      </c>
      <c r="BB3" s="9">
        <v>886621.52565771772</v>
      </c>
      <c r="BC3" s="9">
        <v>929123.19949978904</v>
      </c>
      <c r="BD3" s="9">
        <v>975396.67742780375</v>
      </c>
      <c r="BE3" s="9">
        <v>1023680.5995325772</v>
      </c>
      <c r="BF3" s="9">
        <v>1071507.6140123792</v>
      </c>
    </row>
    <row r="4" spans="1:59" x14ac:dyDescent="0.25">
      <c r="A4" s="21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</row>
    <row r="5" spans="1:59" s="1" customFormat="1" x14ac:dyDescent="0.25">
      <c r="A5" s="19" t="s">
        <v>1</v>
      </c>
      <c r="B5" s="15">
        <v>648.78193999999917</v>
      </c>
      <c r="C5" s="15">
        <v>625.11644100000001</v>
      </c>
      <c r="D5" s="15">
        <v>591.74485899999956</v>
      </c>
      <c r="E5" s="15">
        <v>556.9519549999992</v>
      </c>
      <c r="F5" s="15">
        <v>524.00687299999913</v>
      </c>
      <c r="G5" s="15">
        <v>502.17236100000002</v>
      </c>
      <c r="H5" s="15">
        <v>483.30643500000002</v>
      </c>
      <c r="I5" s="15">
        <v>470.01334899999961</v>
      </c>
      <c r="J5" s="15">
        <v>408.19910399999998</v>
      </c>
      <c r="K5" s="15">
        <v>401.58531999999957</v>
      </c>
      <c r="L5" s="15">
        <v>384.991536</v>
      </c>
      <c r="M5" s="15">
        <v>370.13063699999998</v>
      </c>
      <c r="N5" s="15">
        <v>359.81125399999922</v>
      </c>
      <c r="O5" s="15">
        <v>353.43394599999959</v>
      </c>
      <c r="P5" s="15">
        <v>348.86296399999924</v>
      </c>
      <c r="Q5" s="15">
        <v>346.34205600000001</v>
      </c>
      <c r="R5" s="15">
        <v>342.43459799999999</v>
      </c>
      <c r="S5" s="15">
        <v>344.33817699999958</v>
      </c>
      <c r="T5" s="15">
        <v>350.02641999999958</v>
      </c>
      <c r="U5" s="15">
        <v>353.84585499999957</v>
      </c>
      <c r="V5" s="15">
        <v>409.30896999999959</v>
      </c>
      <c r="W5" s="15">
        <v>543.03135199999917</v>
      </c>
      <c r="X5" s="15">
        <v>710.75299299999949</v>
      </c>
      <c r="Y5" s="15">
        <v>904.17381599999999</v>
      </c>
      <c r="Z5" s="15">
        <v>1094.4841779999995</v>
      </c>
      <c r="AA5" s="15">
        <v>1049.387829</v>
      </c>
      <c r="AB5" s="15">
        <v>1061.7179209999993</v>
      </c>
      <c r="AC5" s="15">
        <v>1289.4630810000001</v>
      </c>
      <c r="AD5" s="15">
        <v>1580.97361</v>
      </c>
      <c r="AE5" s="15">
        <v>1642.600809</v>
      </c>
      <c r="AF5" s="15">
        <v>1462.43833041311</v>
      </c>
      <c r="AG5" s="15">
        <v>1512.092764</v>
      </c>
      <c r="AH5" s="15">
        <v>1517.9122460000001</v>
      </c>
      <c r="AI5" s="15">
        <v>1530.2625439999999</v>
      </c>
      <c r="AJ5" s="15">
        <v>1551.1503029888402</v>
      </c>
      <c r="AK5" s="15">
        <v>1578.6362139974999</v>
      </c>
      <c r="AL5" s="15">
        <v>1606.6091669791679</v>
      </c>
      <c r="AM5" s="15">
        <v>1638.7757329359479</v>
      </c>
      <c r="AN5" s="15">
        <v>1653.9493117513562</v>
      </c>
      <c r="AO5" s="15">
        <v>1664.7337351900082</v>
      </c>
      <c r="AP5" s="15">
        <v>1667.425673212008</v>
      </c>
      <c r="AQ5" s="15">
        <v>1651.3041229412761</v>
      </c>
      <c r="AR5" s="15">
        <v>1591.2528351120839</v>
      </c>
      <c r="AS5" s="15">
        <v>1525.351186202292</v>
      </c>
      <c r="AT5" s="15">
        <v>1465.757845984416</v>
      </c>
      <c r="AU5" s="15">
        <v>1415.640539641116</v>
      </c>
      <c r="AV5" s="15">
        <v>1362.7749308473558</v>
      </c>
      <c r="AW5" s="15">
        <v>1318.1916905181602</v>
      </c>
      <c r="AX5" s="15">
        <v>1277.5488925972081</v>
      </c>
      <c r="AY5" s="15">
        <v>1243.8220388970958</v>
      </c>
      <c r="AZ5" s="15">
        <v>1206.463441483716</v>
      </c>
      <c r="BA5" s="15">
        <v>1175.3345299109822</v>
      </c>
      <c r="BB5" s="15">
        <v>1146.7594401792971</v>
      </c>
      <c r="BC5" s="15">
        <v>1123.5563093911501</v>
      </c>
      <c r="BD5" s="15">
        <v>1096.3052062708259</v>
      </c>
      <c r="BE5" s="15">
        <v>1074.0113107335194</v>
      </c>
      <c r="BF5" s="15">
        <v>1053.4346084292072</v>
      </c>
    </row>
    <row r="6" spans="1:59" s="1" customFormat="1" x14ac:dyDescent="0.25">
      <c r="A6" s="19" t="s">
        <v>2</v>
      </c>
      <c r="B6" s="15">
        <v>5447.9070729999967</v>
      </c>
      <c r="C6" s="15">
        <v>5222.0468829999963</v>
      </c>
      <c r="D6" s="15">
        <v>5214.9005439999964</v>
      </c>
      <c r="E6" s="15">
        <v>5277.8935459999921</v>
      </c>
      <c r="F6" s="15">
        <v>5318.0369139999966</v>
      </c>
      <c r="G6" s="15">
        <v>5357.988822999996</v>
      </c>
      <c r="H6" s="15">
        <v>5525.8027299999958</v>
      </c>
      <c r="I6" s="15">
        <v>5127.0443740000001</v>
      </c>
      <c r="J6" s="15">
        <v>4964.3379949999917</v>
      </c>
      <c r="K6" s="15">
        <v>4994.5980859999918</v>
      </c>
      <c r="L6" s="15">
        <v>5255.1386349999966</v>
      </c>
      <c r="M6" s="15">
        <v>5249.0027179999915</v>
      </c>
      <c r="N6" s="15">
        <v>5283.5199089999996</v>
      </c>
      <c r="O6" s="15">
        <v>5341.6316089999918</v>
      </c>
      <c r="P6" s="15">
        <v>5504.6003019999962</v>
      </c>
      <c r="Q6" s="15">
        <v>5935.5969399999958</v>
      </c>
      <c r="R6" s="15">
        <v>6374.2462009999917</v>
      </c>
      <c r="S6" s="15">
        <v>7419.6329219999998</v>
      </c>
      <c r="T6" s="15">
        <v>7895.7074490000005</v>
      </c>
      <c r="U6" s="15">
        <v>7356.7931820000003</v>
      </c>
      <c r="V6" s="15">
        <v>7601.1237030000002</v>
      </c>
      <c r="W6" s="15">
        <v>7737.8008839999966</v>
      </c>
      <c r="X6" s="15">
        <v>7790.3252139999959</v>
      </c>
      <c r="Y6" s="15">
        <v>7714.6264399999927</v>
      </c>
      <c r="Z6" s="15">
        <v>7938.2015329999922</v>
      </c>
      <c r="AA6" s="15">
        <v>7593.1652689999928</v>
      </c>
      <c r="AB6" s="15">
        <v>7227.069585999996</v>
      </c>
      <c r="AC6" s="15">
        <v>7993.2601080000004</v>
      </c>
      <c r="AD6" s="15">
        <v>9355.2900789999967</v>
      </c>
      <c r="AE6" s="15">
        <v>9512.578270999993</v>
      </c>
      <c r="AF6" s="15">
        <v>9146.9939410465558</v>
      </c>
      <c r="AG6" s="15">
        <v>9614.6995699594918</v>
      </c>
      <c r="AH6" s="15">
        <v>9963.6587433553086</v>
      </c>
      <c r="AI6" s="15">
        <v>10184.511610699572</v>
      </c>
      <c r="AJ6" s="15">
        <v>10278.452265555325</v>
      </c>
      <c r="AK6" s="15">
        <v>10340.026961318785</v>
      </c>
      <c r="AL6" s="15">
        <v>10373.504759522964</v>
      </c>
      <c r="AM6" s="15">
        <v>10410.968047450295</v>
      </c>
      <c r="AN6" s="15">
        <v>10401.483377709517</v>
      </c>
      <c r="AO6" s="15">
        <v>10406.798894947104</v>
      </c>
      <c r="AP6" s="15">
        <v>10409.672808208274</v>
      </c>
      <c r="AQ6" s="15">
        <v>10430.586579915409</v>
      </c>
      <c r="AR6" s="15">
        <v>10412.065787402111</v>
      </c>
      <c r="AS6" s="15">
        <v>10412.519489553732</v>
      </c>
      <c r="AT6" s="15">
        <v>10412.764664440956</v>
      </c>
      <c r="AU6" s="15">
        <v>10432.261663049472</v>
      </c>
      <c r="AV6" s="15">
        <v>10412.968742228699</v>
      </c>
      <c r="AW6" s="15">
        <v>10413.007427691395</v>
      </c>
      <c r="AX6" s="15">
        <v>10413.028331864723</v>
      </c>
      <c r="AY6" s="15">
        <v>10432.404495312325</v>
      </c>
      <c r="AZ6" s="15">
        <v>10413.045731485259</v>
      </c>
      <c r="BA6" s="15">
        <v>10413.049029744097</v>
      </c>
      <c r="BB6" s="15">
        <v>10413.050811992231</v>
      </c>
      <c r="BC6" s="15">
        <v>10432.416672988176</v>
      </c>
      <c r="BD6" s="15">
        <v>10413.052295445263</v>
      </c>
      <c r="BE6" s="15">
        <v>10413.052576647107</v>
      </c>
      <c r="BF6" s="15">
        <v>10413.052728597457</v>
      </c>
    </row>
    <row r="7" spans="1:59" s="1" customFormat="1" x14ac:dyDescent="0.25">
      <c r="A7" s="19" t="s">
        <v>3</v>
      </c>
      <c r="B7" s="15">
        <v>25.422499999999999</v>
      </c>
      <c r="C7" s="15">
        <v>20.905833333333302</v>
      </c>
      <c r="D7" s="15">
        <v>20.127500000000001</v>
      </c>
      <c r="E7" s="15">
        <v>16.859166666666599</v>
      </c>
      <c r="F7" s="15">
        <v>18.265000000000001</v>
      </c>
      <c r="G7" s="15">
        <v>19.599166666666601</v>
      </c>
      <c r="H7" s="15">
        <v>22.267499999999998</v>
      </c>
      <c r="I7" s="15">
        <v>17.129166666666599</v>
      </c>
      <c r="J7" s="15">
        <v>14.95</v>
      </c>
      <c r="K7" s="15">
        <v>26.7</v>
      </c>
      <c r="L7" s="15">
        <v>29.760833333333299</v>
      </c>
      <c r="M7" s="15">
        <v>23.7425</v>
      </c>
      <c r="N7" s="15">
        <v>30.1108333333333</v>
      </c>
      <c r="O7" s="15">
        <v>34.555</v>
      </c>
      <c r="P7" s="15">
        <v>50.31</v>
      </c>
      <c r="Q7" s="15">
        <v>65.632499999999894</v>
      </c>
      <c r="R7" s="15">
        <v>63.445</v>
      </c>
      <c r="S7" s="15">
        <v>101.928333333333</v>
      </c>
      <c r="T7" s="15">
        <v>64.086666666666602</v>
      </c>
      <c r="U7" s="15">
        <v>76.317499999999995</v>
      </c>
      <c r="V7" s="15">
        <v>91.254166666666606</v>
      </c>
      <c r="W7" s="15">
        <v>94.2766666666666</v>
      </c>
      <c r="X7" s="15">
        <v>93.6458333333333</v>
      </c>
      <c r="Y7" s="15">
        <v>101.04833333333301</v>
      </c>
      <c r="Z7" s="15">
        <v>64.934350952727598</v>
      </c>
      <c r="AA7" s="15">
        <v>41.398333333333298</v>
      </c>
      <c r="AB7" s="15">
        <v>48.768333333333302</v>
      </c>
      <c r="AC7" s="15">
        <v>60.581666666666599</v>
      </c>
      <c r="AD7" s="15">
        <v>59.616514430014398</v>
      </c>
      <c r="AE7" s="15">
        <v>45.464685774878497</v>
      </c>
      <c r="AF7" s="15">
        <v>54</v>
      </c>
      <c r="AG7" s="15">
        <v>64</v>
      </c>
      <c r="AH7" s="15">
        <v>64.48</v>
      </c>
      <c r="AI7" s="15">
        <v>65.650000000000006</v>
      </c>
      <c r="AJ7" s="15">
        <v>66.84</v>
      </c>
      <c r="AK7" s="15">
        <v>68.06</v>
      </c>
      <c r="AL7" s="15">
        <v>71.691589895025203</v>
      </c>
      <c r="AM7" s="15">
        <v>82.301617258938293</v>
      </c>
      <c r="AN7" s="15">
        <v>93.711355082751695</v>
      </c>
      <c r="AO7" s="15">
        <v>101.46163303909</v>
      </c>
      <c r="AP7" s="15">
        <v>108.19746743901599</v>
      </c>
      <c r="AQ7" s="15">
        <v>115.257104423562</v>
      </c>
      <c r="AR7" s="15">
        <v>122.402270246302</v>
      </c>
      <c r="AS7" s="15">
        <v>128.52686300749099</v>
      </c>
      <c r="AT7" s="15">
        <v>133.55011006785099</v>
      </c>
      <c r="AU7" s="15">
        <v>137.631155275092</v>
      </c>
      <c r="AV7" s="15">
        <v>140.922098341397</v>
      </c>
      <c r="AW7" s="15">
        <v>143.560407647273</v>
      </c>
      <c r="AX7" s="15">
        <v>145.66580128971901</v>
      </c>
      <c r="AY7" s="15">
        <v>147.33986577515901</v>
      </c>
      <c r="AZ7" s="15">
        <v>148.66719728161399</v>
      </c>
      <c r="BA7" s="15">
        <v>149.71727083235999</v>
      </c>
      <c r="BB7" s="15">
        <v>150.54655054738501</v>
      </c>
      <c r="BC7" s="15">
        <v>151.200563902624</v>
      </c>
      <c r="BD7" s="15">
        <v>151.715798009118</v>
      </c>
      <c r="BE7" s="15">
        <v>152.12135847105699</v>
      </c>
      <c r="BF7" s="15">
        <v>152.440378978599</v>
      </c>
    </row>
    <row r="8" spans="1:59" s="1" customFormat="1" x14ac:dyDescent="0.25">
      <c r="A8" s="19" t="s">
        <v>4</v>
      </c>
      <c r="B8" s="11" t="s">
        <v>15</v>
      </c>
      <c r="C8" s="11" t="s">
        <v>15</v>
      </c>
      <c r="D8" s="11" t="s">
        <v>15</v>
      </c>
      <c r="E8" s="11" t="s">
        <v>15</v>
      </c>
      <c r="F8" s="10">
        <v>1.6555833333333301</v>
      </c>
      <c r="G8" s="10">
        <v>2.11375</v>
      </c>
      <c r="H8" s="10">
        <v>2.42516666666666</v>
      </c>
      <c r="I8" s="10">
        <v>2.4683333333333302</v>
      </c>
      <c r="J8" s="16">
        <v>2.0545833333333299</v>
      </c>
      <c r="K8" s="16">
        <v>2.86283333333333</v>
      </c>
      <c r="L8" s="16">
        <v>5.40858333333333</v>
      </c>
      <c r="M8" s="16">
        <v>2.84208333333333</v>
      </c>
      <c r="N8" s="16">
        <v>4.8001666666666596</v>
      </c>
      <c r="O8" s="16">
        <v>5.5534999999999997</v>
      </c>
      <c r="P8" s="16">
        <v>6.56975</v>
      </c>
      <c r="Q8" s="16">
        <v>9.2789166666666603</v>
      </c>
      <c r="R8" s="16">
        <v>7.0594166666666602</v>
      </c>
      <c r="S8" s="16">
        <v>8.4677500000000006</v>
      </c>
      <c r="T8" s="16">
        <v>5.91316666666666</v>
      </c>
      <c r="U8" s="16">
        <v>4.4344166666666602</v>
      </c>
      <c r="V8" s="16">
        <v>4.1967499999999998</v>
      </c>
      <c r="W8" s="16">
        <v>3.0985833333333299</v>
      </c>
      <c r="X8" s="16">
        <v>3.4825833333333298</v>
      </c>
      <c r="Y8" s="16">
        <v>4.181</v>
      </c>
      <c r="Z8" s="16">
        <v>3.3364166666666599</v>
      </c>
      <c r="AA8" s="16">
        <v>2.29976984126984</v>
      </c>
      <c r="AB8" s="16">
        <v>3.0424810324972502</v>
      </c>
      <c r="AC8" s="16">
        <v>2.8839561917392298</v>
      </c>
      <c r="AD8" s="16">
        <v>2.99467007967877</v>
      </c>
      <c r="AE8" s="16">
        <v>2.1</v>
      </c>
      <c r="AF8" s="16">
        <v>2.6</v>
      </c>
      <c r="AG8" s="16">
        <v>3.05</v>
      </c>
      <c r="AH8" s="16">
        <v>2.8647485236558401</v>
      </c>
      <c r="AI8" s="16">
        <v>2.6467572315958701</v>
      </c>
      <c r="AJ8" s="16">
        <v>2.8513890990425401</v>
      </c>
      <c r="AK8" s="16">
        <v>3.1016596703552901</v>
      </c>
      <c r="AL8" s="16">
        <v>3.1365943211350999</v>
      </c>
      <c r="AM8" s="16">
        <v>3.2032504965156798</v>
      </c>
      <c r="AN8" s="16">
        <v>3.3367198424586602</v>
      </c>
      <c r="AO8" s="16">
        <v>3.52997475889708</v>
      </c>
      <c r="AP8" s="16">
        <v>3.66795874689827</v>
      </c>
      <c r="AQ8" s="16">
        <v>3.71858197654571</v>
      </c>
      <c r="AR8" s="16">
        <v>3.8224149243634402</v>
      </c>
      <c r="AS8" s="16">
        <v>3.8965637306527001</v>
      </c>
      <c r="AT8" s="16">
        <v>3.7509565065861898</v>
      </c>
      <c r="AU8" s="16">
        <v>3.7919167491280001</v>
      </c>
      <c r="AV8" s="16">
        <v>3.8823763394739501</v>
      </c>
      <c r="AW8" s="16">
        <v>3.94145767125839</v>
      </c>
      <c r="AX8" s="16">
        <v>4.1170132604747502</v>
      </c>
      <c r="AY8" s="16">
        <v>4.3101433153351003</v>
      </c>
      <c r="AZ8" s="16">
        <v>4.5342545923405302</v>
      </c>
      <c r="BA8" s="16">
        <v>4.7259162529896797</v>
      </c>
      <c r="BB8" s="16">
        <v>5.0056112073115404</v>
      </c>
      <c r="BC8" s="16">
        <v>5.2402324068733099</v>
      </c>
      <c r="BD8" s="16">
        <v>5.4804889198812896</v>
      </c>
      <c r="BE8" s="16">
        <v>5.4804889198812896</v>
      </c>
      <c r="BF8" s="16">
        <v>5.4804889198812896</v>
      </c>
    </row>
    <row r="9" spans="1:59" s="2" customFormat="1" x14ac:dyDescent="0.25">
      <c r="A9" s="19" t="s">
        <v>5</v>
      </c>
      <c r="B9" s="17">
        <v>358.96249999999998</v>
      </c>
      <c r="C9" s="17">
        <v>254.78333333333299</v>
      </c>
      <c r="D9" s="17">
        <v>264.57916666666603</v>
      </c>
      <c r="E9" s="17">
        <v>275.26666666666603</v>
      </c>
      <c r="F9" s="17">
        <v>260.04583333333301</v>
      </c>
      <c r="G9" s="17">
        <v>264.97083333333302</v>
      </c>
      <c r="H9" s="17">
        <v>325.854166666666</v>
      </c>
      <c r="I9" s="17">
        <v>356.5</v>
      </c>
      <c r="J9" s="17">
        <v>215.57499999999999</v>
      </c>
      <c r="K9" s="17">
        <v>292.38749999999999</v>
      </c>
      <c r="L9" s="17">
        <v>441.620833333333</v>
      </c>
      <c r="M9" s="17">
        <v>376.76249999999999</v>
      </c>
      <c r="N9" s="17">
        <v>397</v>
      </c>
      <c r="O9" s="17">
        <v>483</v>
      </c>
      <c r="P9" s="17">
        <v>561.83333333333303</v>
      </c>
      <c r="Q9" s="17">
        <v>690.16666666666595</v>
      </c>
      <c r="R9" s="17">
        <v>805.83333333333303</v>
      </c>
      <c r="S9" s="17">
        <v>875.66666666666595</v>
      </c>
      <c r="T9" s="17">
        <v>638.41666666666595</v>
      </c>
      <c r="U9" s="17">
        <v>526.16666666666595</v>
      </c>
      <c r="V9" s="17">
        <v>763.91666666666595</v>
      </c>
      <c r="W9" s="17">
        <v>914.33333333333303</v>
      </c>
      <c r="X9" s="17">
        <v>847.819444444444</v>
      </c>
      <c r="Y9" s="17">
        <v>855.80416666666599</v>
      </c>
      <c r="Z9" s="17">
        <v>655.75416666666604</v>
      </c>
      <c r="AA9" s="17">
        <v>274.666666666666</v>
      </c>
      <c r="AB9" s="17">
        <v>351.166666666666</v>
      </c>
      <c r="AC9" s="17">
        <v>481</v>
      </c>
      <c r="AD9" s="17">
        <v>507.75</v>
      </c>
      <c r="AE9" s="17">
        <v>330.5</v>
      </c>
      <c r="AF9" s="17">
        <v>172.55154092544373</v>
      </c>
      <c r="AG9" s="17">
        <v>250.78264105958462</v>
      </c>
      <c r="AH9" s="17">
        <v>263.78827846815051</v>
      </c>
      <c r="AI9" s="17">
        <v>267.47346205848044</v>
      </c>
      <c r="AJ9" s="17">
        <v>272.20358785274055</v>
      </c>
      <c r="AK9" s="17">
        <v>277.07140614266694</v>
      </c>
      <c r="AL9" s="17">
        <v>286.13716867927752</v>
      </c>
      <c r="AM9" s="17">
        <v>320.00307344390029</v>
      </c>
      <c r="AN9" s="17">
        <v>366.64863734845244</v>
      </c>
      <c r="AO9" s="17">
        <v>400.44061480958158</v>
      </c>
      <c r="AP9" s="17">
        <v>427.1619331364131</v>
      </c>
      <c r="AQ9" s="17">
        <v>454.43281855832498</v>
      </c>
      <c r="AR9" s="17">
        <v>482.59497939544912</v>
      </c>
      <c r="AS9" s="17">
        <v>507.49946324211419</v>
      </c>
      <c r="AT9" s="17">
        <v>527.91703211463107</v>
      </c>
      <c r="AU9" s="17">
        <v>534.85772498673896</v>
      </c>
      <c r="AV9" s="17">
        <v>532.73406048417405</v>
      </c>
      <c r="AW9" s="17">
        <v>527.87170610335295</v>
      </c>
      <c r="AX9" s="17">
        <v>520.93430037308497</v>
      </c>
      <c r="AY9" s="17">
        <v>512.46083455101905</v>
      </c>
      <c r="AZ9" s="17">
        <v>502.88151239505402</v>
      </c>
      <c r="BA9" s="17">
        <v>492.535016809507</v>
      </c>
      <c r="BB9" s="17">
        <v>481.68497811310402</v>
      </c>
      <c r="BC9" s="17">
        <v>470.53460453173199</v>
      </c>
      <c r="BD9" s="17">
        <v>459.239123014874</v>
      </c>
      <c r="BE9" s="17">
        <v>447.91605351283602</v>
      </c>
      <c r="BF9" s="17">
        <v>436.65352222398599</v>
      </c>
    </row>
    <row r="10" spans="1:59" s="1" customFormat="1" x14ac:dyDescent="0.25">
      <c r="A10" s="20" t="s">
        <v>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</row>
    <row r="11" spans="1:59" s="3" customFormat="1" x14ac:dyDescent="0.25">
      <c r="A11" s="12" t="s">
        <v>7</v>
      </c>
      <c r="B11" s="13">
        <f>B12+B13</f>
        <v>51.626715987196611</v>
      </c>
      <c r="C11" s="13">
        <f t="shared" ref="C11:BE11" si="0">C12+C13</f>
        <v>69.170911450993657</v>
      </c>
      <c r="D11" s="13">
        <f t="shared" si="0"/>
        <v>81.511502436627296</v>
      </c>
      <c r="E11" s="13">
        <f t="shared" si="0"/>
        <v>105.9434192901399</v>
      </c>
      <c r="F11" s="13">
        <f t="shared" si="0"/>
        <v>108.46301173015391</v>
      </c>
      <c r="G11" s="13">
        <f t="shared" si="0"/>
        <v>121.0116534283122</v>
      </c>
      <c r="H11" s="13">
        <f t="shared" si="0"/>
        <v>127.55322979624459</v>
      </c>
      <c r="I11" s="13">
        <f t="shared" si="0"/>
        <v>151.67644851298809</v>
      </c>
      <c r="J11" s="13">
        <f t="shared" si="0"/>
        <v>152.92074050519599</v>
      </c>
      <c r="K11" s="13">
        <f t="shared" si="0"/>
        <v>142.33358073674009</v>
      </c>
      <c r="L11" s="13">
        <f t="shared" si="0"/>
        <v>147.3741808491942</v>
      </c>
      <c r="M11" s="13">
        <f t="shared" si="0"/>
        <v>158.93671166629559</v>
      </c>
      <c r="N11" s="13">
        <f t="shared" si="0"/>
        <v>169.18894933115419</v>
      </c>
      <c r="O11" s="13">
        <f t="shared" si="0"/>
        <v>181.3817053238964</v>
      </c>
      <c r="P11" s="13">
        <f t="shared" si="0"/>
        <v>189.71403465788771</v>
      </c>
      <c r="Q11" s="13">
        <f t="shared" si="0"/>
        <v>213.36857269145582</v>
      </c>
      <c r="R11" s="13">
        <f t="shared" si="0"/>
        <v>175.50588002910229</v>
      </c>
      <c r="S11" s="13">
        <f t="shared" si="0"/>
        <v>140.89105298717541</v>
      </c>
      <c r="T11" s="13">
        <f t="shared" si="0"/>
        <v>87.002804308208908</v>
      </c>
      <c r="U11" s="13">
        <f t="shared" si="0"/>
        <v>86.352689170459101</v>
      </c>
      <c r="V11" s="13">
        <f t="shared" si="0"/>
        <v>87.235010571541608</v>
      </c>
      <c r="W11" s="13">
        <f t="shared" si="0"/>
        <v>114.3925821329473</v>
      </c>
      <c r="X11" s="13">
        <f t="shared" si="0"/>
        <v>135.7570056146929</v>
      </c>
      <c r="Y11" s="13">
        <f t="shared" si="0"/>
        <v>155.51846566005329</v>
      </c>
      <c r="Z11" s="13">
        <f t="shared" si="0"/>
        <v>165.81063516488049</v>
      </c>
      <c r="AA11" s="13">
        <f t="shared" si="0"/>
        <v>165.5163371770077</v>
      </c>
      <c r="AB11" s="13">
        <f t="shared" si="0"/>
        <v>164.12706636040269</v>
      </c>
      <c r="AC11" s="13">
        <f t="shared" si="0"/>
        <v>173.51096010426571</v>
      </c>
      <c r="AD11" s="13">
        <f t="shared" si="0"/>
        <v>186.72097155783231</v>
      </c>
      <c r="AE11" s="13">
        <f t="shared" si="0"/>
        <v>213.2634656716474</v>
      </c>
      <c r="AF11" s="13">
        <f t="shared" si="0"/>
        <v>238.46491355040752</v>
      </c>
      <c r="AG11" s="13">
        <f t="shared" si="0"/>
        <v>223.02331626858239</v>
      </c>
      <c r="AH11" s="13">
        <f t="shared" si="0"/>
        <v>200.8104459623479</v>
      </c>
      <c r="AI11" s="13">
        <f t="shared" si="0"/>
        <v>197.22722573986002</v>
      </c>
      <c r="AJ11" s="13">
        <f t="shared" si="0"/>
        <v>201.3715357174456</v>
      </c>
      <c r="AK11" s="13">
        <f t="shared" si="0"/>
        <v>198.14293456970341</v>
      </c>
      <c r="AL11" s="13">
        <f t="shared" si="0"/>
        <v>190.61564160190852</v>
      </c>
      <c r="AM11" s="13">
        <f t="shared" si="0"/>
        <v>187.51735844005577</v>
      </c>
      <c r="AN11" s="13">
        <f t="shared" si="0"/>
        <v>187.83281543528437</v>
      </c>
      <c r="AO11" s="13">
        <f t="shared" si="0"/>
        <v>189.51724823702699</v>
      </c>
      <c r="AP11" s="13">
        <f t="shared" si="0"/>
        <v>187.79239602025609</v>
      </c>
      <c r="AQ11" s="13">
        <f t="shared" si="0"/>
        <v>185.6931470677535</v>
      </c>
      <c r="AR11" s="13">
        <f t="shared" si="0"/>
        <v>182.67521664804261</v>
      </c>
      <c r="AS11" s="13">
        <f t="shared" si="0"/>
        <v>179.9124234260145</v>
      </c>
      <c r="AT11" s="13">
        <f t="shared" si="0"/>
        <v>179.0099873487992</v>
      </c>
      <c r="AU11" s="13">
        <f t="shared" si="0"/>
        <v>178.12674986052622</v>
      </c>
      <c r="AV11" s="13">
        <f t="shared" si="0"/>
        <v>179.4707585619287</v>
      </c>
      <c r="AW11" s="13">
        <f t="shared" si="0"/>
        <v>179.6699438609154</v>
      </c>
      <c r="AX11" s="13">
        <f t="shared" si="0"/>
        <v>179.20791749692791</v>
      </c>
      <c r="AY11" s="13">
        <f t="shared" si="0"/>
        <v>180.0088905345232</v>
      </c>
      <c r="AZ11" s="13">
        <f t="shared" si="0"/>
        <v>181.36557977306089</v>
      </c>
      <c r="BA11" s="13">
        <f t="shared" si="0"/>
        <v>180.12622823969599</v>
      </c>
      <c r="BB11" s="13">
        <f t="shared" si="0"/>
        <v>179.3946288751473</v>
      </c>
      <c r="BC11" s="13">
        <f t="shared" si="0"/>
        <v>180.04790876541711</v>
      </c>
      <c r="BD11" s="13">
        <f t="shared" si="0"/>
        <v>180.23957334937379</v>
      </c>
      <c r="BE11" s="13">
        <f t="shared" si="0"/>
        <v>180.2741970221073</v>
      </c>
      <c r="BF11" s="14">
        <v>206.50125000000003</v>
      </c>
    </row>
    <row r="12" spans="1:59" s="3" customFormat="1" x14ac:dyDescent="0.25">
      <c r="A12" s="18" t="s">
        <v>8</v>
      </c>
      <c r="B12" s="7">
        <v>44.686203064103303</v>
      </c>
      <c r="C12" s="7">
        <v>59.272859063166301</v>
      </c>
      <c r="D12" s="7">
        <v>71.269659424558398</v>
      </c>
      <c r="E12" s="7">
        <v>81.395091022899294</v>
      </c>
      <c r="F12" s="7">
        <v>76.945013650597204</v>
      </c>
      <c r="G12" s="7">
        <v>92.639253381528803</v>
      </c>
      <c r="H12" s="7">
        <v>87.455537849680994</v>
      </c>
      <c r="I12" s="7">
        <v>103.960676761079</v>
      </c>
      <c r="J12" s="7">
        <v>109.898366025768</v>
      </c>
      <c r="K12" s="7">
        <v>110.834305070044</v>
      </c>
      <c r="L12" s="7">
        <v>118.758009562227</v>
      </c>
      <c r="M12" s="7">
        <v>123.332975201355</v>
      </c>
      <c r="N12" s="7">
        <v>133.22211236586</v>
      </c>
      <c r="O12" s="7">
        <v>146.94792005600701</v>
      </c>
      <c r="P12" s="7">
        <v>157.801878713744</v>
      </c>
      <c r="Q12" s="7">
        <v>175.87706203790401</v>
      </c>
      <c r="R12" s="7">
        <v>134.631377771643</v>
      </c>
      <c r="S12" s="7">
        <v>92.829103439198306</v>
      </c>
      <c r="T12" s="7">
        <v>64.5182156413684</v>
      </c>
      <c r="U12" s="7">
        <v>72.983541456953702</v>
      </c>
      <c r="V12" s="7">
        <v>64.683441641660806</v>
      </c>
      <c r="W12" s="7">
        <v>77.692133858966699</v>
      </c>
      <c r="X12" s="7">
        <v>87.251304754970207</v>
      </c>
      <c r="Y12" s="7">
        <v>97.545543057019998</v>
      </c>
      <c r="Z12" s="7">
        <v>108.550769108004</v>
      </c>
      <c r="AA12" s="7">
        <v>108.71603148382199</v>
      </c>
      <c r="AB12" s="7">
        <v>115.878181995056</v>
      </c>
      <c r="AC12" s="7">
        <v>124.027885188391</v>
      </c>
      <c r="AD12" s="7">
        <v>124.29916393424701</v>
      </c>
      <c r="AE12" s="7">
        <v>141.39570514702299</v>
      </c>
      <c r="AF12" s="7">
        <v>177.85545497281601</v>
      </c>
      <c r="AG12" s="7">
        <v>161.638718834462</v>
      </c>
      <c r="AH12" s="7">
        <v>147.108782845886</v>
      </c>
      <c r="AI12" s="7">
        <v>147.09320904126801</v>
      </c>
      <c r="AJ12" s="7">
        <v>147.783423425786</v>
      </c>
      <c r="AK12" s="7">
        <v>144.667997177426</v>
      </c>
      <c r="AL12" s="7">
        <v>140.46489992819201</v>
      </c>
      <c r="AM12" s="7">
        <v>138.24370282326899</v>
      </c>
      <c r="AN12" s="7">
        <v>137.87097352466299</v>
      </c>
      <c r="AO12" s="7">
        <v>137.96685970656</v>
      </c>
      <c r="AP12" s="7">
        <v>135.16481783221499</v>
      </c>
      <c r="AQ12" s="7">
        <v>132.792212465087</v>
      </c>
      <c r="AR12" s="7">
        <v>130.608469991877</v>
      </c>
      <c r="AS12" s="7">
        <v>129.22894306216</v>
      </c>
      <c r="AT12" s="7">
        <v>129.962234932809</v>
      </c>
      <c r="AU12" s="7">
        <v>129.29898419883901</v>
      </c>
      <c r="AV12" s="7">
        <v>128.05613010469301</v>
      </c>
      <c r="AW12" s="7">
        <v>127.357934029441</v>
      </c>
      <c r="AX12" s="7">
        <v>125.890483153224</v>
      </c>
      <c r="AY12" s="7">
        <v>125.910002928277</v>
      </c>
      <c r="AZ12" s="7">
        <v>126.66916473509499</v>
      </c>
      <c r="BA12" s="7">
        <v>124.838744451433</v>
      </c>
      <c r="BB12" s="7">
        <v>123.545586836333</v>
      </c>
      <c r="BC12" s="7">
        <v>123.661094421798</v>
      </c>
      <c r="BD12" s="7">
        <v>123.85429711316399</v>
      </c>
      <c r="BE12" s="7">
        <v>123.853731704067</v>
      </c>
      <c r="BF12" s="7">
        <v>123.552277315461</v>
      </c>
    </row>
    <row r="13" spans="1:59" s="3" customFormat="1" x14ac:dyDescent="0.25">
      <c r="A13" s="18" t="s">
        <v>9</v>
      </c>
      <c r="B13" s="7">
        <v>6.9405129230933102</v>
      </c>
      <c r="C13" s="7">
        <v>9.8980523878273594</v>
      </c>
      <c r="D13" s="7">
        <v>10.2418430120689</v>
      </c>
      <c r="E13" s="7">
        <v>24.548328267240599</v>
      </c>
      <c r="F13" s="7">
        <v>31.517998079556701</v>
      </c>
      <c r="G13" s="7">
        <v>28.372400046783401</v>
      </c>
      <c r="H13" s="7">
        <v>40.0976919465636</v>
      </c>
      <c r="I13" s="7">
        <v>47.715771751909102</v>
      </c>
      <c r="J13" s="7">
        <v>43.022374479428002</v>
      </c>
      <c r="K13" s="7">
        <v>31.4992756666961</v>
      </c>
      <c r="L13" s="7">
        <v>28.616171286967202</v>
      </c>
      <c r="M13" s="7">
        <v>35.603736464940603</v>
      </c>
      <c r="N13" s="7">
        <v>35.966836965294199</v>
      </c>
      <c r="O13" s="7">
        <v>34.433785267889398</v>
      </c>
      <c r="P13" s="7">
        <v>31.912155944143699</v>
      </c>
      <c r="Q13" s="7">
        <v>37.491510653551799</v>
      </c>
      <c r="R13" s="7">
        <v>40.874502257459298</v>
      </c>
      <c r="S13" s="7">
        <v>48.0619495479771</v>
      </c>
      <c r="T13" s="7">
        <v>22.484588666840502</v>
      </c>
      <c r="U13" s="7">
        <v>13.3691477135054</v>
      </c>
      <c r="V13" s="7">
        <v>22.551568929880801</v>
      </c>
      <c r="W13" s="7">
        <v>36.700448273980598</v>
      </c>
      <c r="X13" s="7">
        <v>48.505700859722701</v>
      </c>
      <c r="Y13" s="7">
        <v>57.972922603033297</v>
      </c>
      <c r="Z13" s="7">
        <v>57.259866056876497</v>
      </c>
      <c r="AA13" s="7">
        <v>56.800305693185699</v>
      </c>
      <c r="AB13" s="7">
        <v>48.248884365346697</v>
      </c>
      <c r="AC13" s="7">
        <v>49.483074915874703</v>
      </c>
      <c r="AD13" s="7">
        <v>62.421807623585302</v>
      </c>
      <c r="AE13" s="7">
        <v>71.867760524624401</v>
      </c>
      <c r="AF13" s="7">
        <v>60.609458577591496</v>
      </c>
      <c r="AG13" s="7">
        <v>61.384597434120401</v>
      </c>
      <c r="AH13" s="7">
        <v>53.701663116461901</v>
      </c>
      <c r="AI13" s="7">
        <v>50.134016698591999</v>
      </c>
      <c r="AJ13" s="7">
        <v>53.588112291659598</v>
      </c>
      <c r="AK13" s="7">
        <v>53.474937392277397</v>
      </c>
      <c r="AL13" s="7">
        <v>50.150741673716503</v>
      </c>
      <c r="AM13" s="7">
        <v>49.273655616786797</v>
      </c>
      <c r="AN13" s="7">
        <v>49.961841910621402</v>
      </c>
      <c r="AO13" s="7">
        <v>51.550388530467004</v>
      </c>
      <c r="AP13" s="7">
        <v>52.627578188041099</v>
      </c>
      <c r="AQ13" s="7">
        <v>52.900934602666503</v>
      </c>
      <c r="AR13" s="7">
        <v>52.066746656165598</v>
      </c>
      <c r="AS13" s="7">
        <v>50.6834803638545</v>
      </c>
      <c r="AT13" s="7">
        <v>49.047752415990203</v>
      </c>
      <c r="AU13" s="7">
        <v>48.827765661687202</v>
      </c>
      <c r="AV13" s="7">
        <v>51.4146284572357</v>
      </c>
      <c r="AW13" s="7">
        <v>52.312009831474398</v>
      </c>
      <c r="AX13" s="7">
        <v>53.317434343703901</v>
      </c>
      <c r="AY13" s="7">
        <v>54.098887606246201</v>
      </c>
      <c r="AZ13" s="7">
        <v>54.696415037965899</v>
      </c>
      <c r="BA13" s="7">
        <v>55.287483788263003</v>
      </c>
      <c r="BB13" s="7">
        <v>55.849042038814297</v>
      </c>
      <c r="BC13" s="7">
        <v>56.3868143436191</v>
      </c>
      <c r="BD13" s="7">
        <v>56.385276236209798</v>
      </c>
      <c r="BE13" s="7">
        <v>56.4204653180403</v>
      </c>
      <c r="BF13" s="7">
        <v>56.890834384232598</v>
      </c>
    </row>
    <row r="14" spans="1:59" s="3" customFormat="1" x14ac:dyDescent="0.25">
      <c r="A14" s="14" t="s">
        <v>10</v>
      </c>
      <c r="B14" s="15">
        <f>B15+B16</f>
        <v>887.33697023462298</v>
      </c>
      <c r="C14" s="15">
        <f t="shared" ref="C14:BE14" si="1">C15+C16</f>
        <v>921.63261232688706</v>
      </c>
      <c r="D14" s="15">
        <f t="shared" si="1"/>
        <v>903.69129257531904</v>
      </c>
      <c r="E14" s="15">
        <f t="shared" si="1"/>
        <v>1029.8812903736311</v>
      </c>
      <c r="F14" s="15">
        <f t="shared" si="1"/>
        <v>1039.3172049597001</v>
      </c>
      <c r="G14" s="15">
        <f t="shared" si="1"/>
        <v>1215.5361293321389</v>
      </c>
      <c r="H14" s="15">
        <f t="shared" si="1"/>
        <v>1118.437222442707</v>
      </c>
      <c r="I14" s="15">
        <f t="shared" si="1"/>
        <v>1189.1392491876211</v>
      </c>
      <c r="J14" s="15">
        <f t="shared" si="1"/>
        <v>1284.0261687376569</v>
      </c>
      <c r="K14" s="15">
        <f t="shared" si="1"/>
        <v>1406.017764471919</v>
      </c>
      <c r="L14" s="15">
        <f t="shared" si="1"/>
        <v>1371.9934713978439</v>
      </c>
      <c r="M14" s="15">
        <f t="shared" si="1"/>
        <v>1430.576557622898</v>
      </c>
      <c r="N14" s="15">
        <f t="shared" si="1"/>
        <v>1302.656636545224</v>
      </c>
      <c r="O14" s="15">
        <f t="shared" si="1"/>
        <v>1247.2954865936181</v>
      </c>
      <c r="P14" s="15">
        <f t="shared" si="1"/>
        <v>1285.28736245863</v>
      </c>
      <c r="Q14" s="15">
        <f t="shared" si="1"/>
        <v>1283.6065131234741</v>
      </c>
      <c r="R14" s="15">
        <f t="shared" si="1"/>
        <v>1365.532948919973</v>
      </c>
      <c r="S14" s="15">
        <f t="shared" si="1"/>
        <v>1272.195020029767</v>
      </c>
      <c r="T14" s="15">
        <f t="shared" si="1"/>
        <v>878.71866301472505</v>
      </c>
      <c r="U14" s="15">
        <f t="shared" si="1"/>
        <v>887.13363247562893</v>
      </c>
      <c r="V14" s="15">
        <f t="shared" si="1"/>
        <v>993.62699261492196</v>
      </c>
      <c r="W14" s="15">
        <f t="shared" si="1"/>
        <v>1210.0909366481119</v>
      </c>
      <c r="X14" s="15">
        <f t="shared" si="1"/>
        <v>1429.6676155936511</v>
      </c>
      <c r="Y14" s="15">
        <f t="shared" si="1"/>
        <v>1526.5982387474119</v>
      </c>
      <c r="Z14" s="15">
        <f t="shared" si="1"/>
        <v>1589.4944212266169</v>
      </c>
      <c r="AA14" s="15">
        <f t="shared" si="1"/>
        <v>1568.4132478472859</v>
      </c>
      <c r="AB14" s="15">
        <f t="shared" si="1"/>
        <v>1509.6161332690331</v>
      </c>
      <c r="AC14" s="15">
        <f t="shared" si="1"/>
        <v>1555.163923344966</v>
      </c>
      <c r="AD14" s="15">
        <f t="shared" si="1"/>
        <v>1543.509168494289</v>
      </c>
      <c r="AE14" s="15">
        <f t="shared" si="1"/>
        <v>1359.046023231225</v>
      </c>
      <c r="AF14" s="15">
        <f t="shared" si="1"/>
        <v>1513.621832116542</v>
      </c>
      <c r="AG14" s="15">
        <f t="shared" si="1"/>
        <v>1651.6465832564272</v>
      </c>
      <c r="AH14" s="15">
        <f t="shared" si="1"/>
        <v>1738.748094036647</v>
      </c>
      <c r="AI14" s="15">
        <f t="shared" si="1"/>
        <v>1775.501181423984</v>
      </c>
      <c r="AJ14" s="15">
        <f t="shared" si="1"/>
        <v>1789.1245903053732</v>
      </c>
      <c r="AK14" s="15">
        <f t="shared" si="1"/>
        <v>1789.9400958106689</v>
      </c>
      <c r="AL14" s="15">
        <f t="shared" si="1"/>
        <v>1799.9631691825989</v>
      </c>
      <c r="AM14" s="15">
        <f t="shared" si="1"/>
        <v>1828.6523493563891</v>
      </c>
      <c r="AN14" s="15">
        <f t="shared" si="1"/>
        <v>1858.0488506453898</v>
      </c>
      <c r="AO14" s="15">
        <f t="shared" si="1"/>
        <v>1879.5799770536801</v>
      </c>
      <c r="AP14" s="15">
        <f t="shared" si="1"/>
        <v>1904.33835057028</v>
      </c>
      <c r="AQ14" s="15">
        <f t="shared" si="1"/>
        <v>1932.9921391400621</v>
      </c>
      <c r="AR14" s="15">
        <f t="shared" si="1"/>
        <v>1964.701149488855</v>
      </c>
      <c r="AS14" s="15">
        <f t="shared" si="1"/>
        <v>1998.831091103377</v>
      </c>
      <c r="AT14" s="15">
        <f t="shared" si="1"/>
        <v>2034.6323772176302</v>
      </c>
      <c r="AU14" s="15">
        <f t="shared" si="1"/>
        <v>2069.5601690396797</v>
      </c>
      <c r="AV14" s="15">
        <f t="shared" si="1"/>
        <v>2102.7292484146269</v>
      </c>
      <c r="AW14" s="15">
        <f t="shared" si="1"/>
        <v>2132.1051371525741</v>
      </c>
      <c r="AX14" s="15">
        <f t="shared" si="1"/>
        <v>2157.3021444460942</v>
      </c>
      <c r="AY14" s="15">
        <f t="shared" si="1"/>
        <v>2178.651845583503</v>
      </c>
      <c r="AZ14" s="15">
        <f t="shared" si="1"/>
        <v>2201.5188265454481</v>
      </c>
      <c r="BA14" s="15">
        <f t="shared" si="1"/>
        <v>2223.7789034344419</v>
      </c>
      <c r="BB14" s="15">
        <f t="shared" si="1"/>
        <v>2245.3501175773927</v>
      </c>
      <c r="BC14" s="15">
        <f t="shared" si="1"/>
        <v>2268.7252979298441</v>
      </c>
      <c r="BD14" s="15">
        <f t="shared" si="1"/>
        <v>2291.09795392052</v>
      </c>
      <c r="BE14" s="15">
        <f t="shared" si="1"/>
        <v>2313.9289533165297</v>
      </c>
      <c r="BF14" s="15">
        <v>1876.1384125772311</v>
      </c>
    </row>
    <row r="15" spans="1:59" s="7" customFormat="1" x14ac:dyDescent="0.25">
      <c r="A15" s="12" t="s">
        <v>11</v>
      </c>
      <c r="B15" s="7">
        <v>520.30064852236001</v>
      </c>
      <c r="C15" s="7">
        <v>512.02855255486804</v>
      </c>
      <c r="D15" s="7">
        <v>481.28420842691298</v>
      </c>
      <c r="E15" s="7">
        <v>543.46638658953202</v>
      </c>
      <c r="F15" s="7">
        <v>538.92510996603301</v>
      </c>
      <c r="G15" s="7">
        <v>623.00259375394103</v>
      </c>
      <c r="H15" s="7">
        <v>545.16986170475502</v>
      </c>
      <c r="I15" s="7">
        <v>545.99621030256105</v>
      </c>
      <c r="J15" s="7">
        <v>571.01633294246994</v>
      </c>
      <c r="K15" s="7">
        <v>604.56253369089302</v>
      </c>
      <c r="L15" s="7">
        <v>561.76571687867295</v>
      </c>
      <c r="M15" s="7">
        <v>563.37348645480699</v>
      </c>
      <c r="N15" s="7">
        <v>504.93077235945401</v>
      </c>
      <c r="O15" s="7">
        <v>467.11265822781797</v>
      </c>
      <c r="P15" s="7">
        <v>503.92699465105397</v>
      </c>
      <c r="Q15" s="7">
        <v>539.13164068638798</v>
      </c>
      <c r="R15" s="7">
        <v>550.65187439200201</v>
      </c>
      <c r="S15" s="7">
        <v>567.40991296702202</v>
      </c>
      <c r="T15" s="7">
        <v>393.54943431066999</v>
      </c>
      <c r="U15" s="7">
        <v>375.05216452136102</v>
      </c>
      <c r="V15" s="7">
        <v>415.46600760675801</v>
      </c>
      <c r="W15" s="7">
        <v>519.40316933289603</v>
      </c>
      <c r="X15" s="7">
        <v>626.30217410542502</v>
      </c>
      <c r="Y15" s="7">
        <v>650.47037758503097</v>
      </c>
      <c r="Z15" s="7">
        <v>643.521141354061</v>
      </c>
      <c r="AA15" s="7">
        <v>593.17274492386696</v>
      </c>
      <c r="AB15" s="7">
        <v>515.34743705901303</v>
      </c>
      <c r="AC15" s="7">
        <v>473.94513894001602</v>
      </c>
      <c r="AD15" s="7">
        <v>431.068646482129</v>
      </c>
      <c r="AE15" s="7">
        <v>335.40297160953497</v>
      </c>
      <c r="AF15" s="7">
        <v>349.021150236822</v>
      </c>
      <c r="AG15" s="7">
        <v>338.81690273419701</v>
      </c>
      <c r="AH15" s="7">
        <v>332.85477660116698</v>
      </c>
      <c r="AI15" s="7">
        <v>323.20532065352398</v>
      </c>
      <c r="AJ15" s="7">
        <v>314.98727254021298</v>
      </c>
      <c r="AK15" s="7">
        <v>307.49825234789898</v>
      </c>
      <c r="AL15" s="7">
        <v>301.55308138912898</v>
      </c>
      <c r="AM15" s="7">
        <v>299.279837382849</v>
      </c>
      <c r="AN15" s="7">
        <v>296.44311069562002</v>
      </c>
      <c r="AO15" s="7">
        <v>293.63871174987003</v>
      </c>
      <c r="AP15" s="7">
        <v>291.59535553864998</v>
      </c>
      <c r="AQ15" s="7">
        <v>289.45236096239199</v>
      </c>
      <c r="AR15" s="7">
        <v>287.492889849515</v>
      </c>
      <c r="AS15" s="7">
        <v>286.10895335777701</v>
      </c>
      <c r="AT15" s="7">
        <v>285.01851651150002</v>
      </c>
      <c r="AU15" s="7">
        <v>283.42038879596998</v>
      </c>
      <c r="AV15" s="7">
        <v>281.42635129675699</v>
      </c>
      <c r="AW15" s="7">
        <v>279.38831564147398</v>
      </c>
      <c r="AX15" s="7">
        <v>276.80608167021398</v>
      </c>
      <c r="AY15" s="7">
        <v>273.81281126876303</v>
      </c>
      <c r="AZ15" s="7">
        <v>270.98961977756801</v>
      </c>
      <c r="BA15" s="7">
        <v>268.30582857608198</v>
      </c>
      <c r="BB15" s="7">
        <v>265.80705664788297</v>
      </c>
      <c r="BC15" s="7">
        <v>263.69097880207403</v>
      </c>
      <c r="BD15" s="7">
        <v>261.68490769501</v>
      </c>
      <c r="BE15" s="7">
        <v>260.11918207268002</v>
      </c>
      <c r="BF15" s="7">
        <v>258.878296885613</v>
      </c>
    </row>
    <row r="16" spans="1:59" s="3" customFormat="1" x14ac:dyDescent="0.25">
      <c r="A16" s="12" t="s">
        <v>12</v>
      </c>
      <c r="B16" s="7">
        <v>367.03632171226297</v>
      </c>
      <c r="C16" s="7">
        <v>409.60405977201901</v>
      </c>
      <c r="D16" s="7">
        <v>422.407084148406</v>
      </c>
      <c r="E16" s="7">
        <v>486.41490378409901</v>
      </c>
      <c r="F16" s="7">
        <v>500.392094993667</v>
      </c>
      <c r="G16" s="7">
        <v>592.53353557819798</v>
      </c>
      <c r="H16" s="7">
        <v>573.267360737952</v>
      </c>
      <c r="I16" s="7">
        <v>643.14303888506004</v>
      </c>
      <c r="J16" s="7">
        <v>713.00983579518697</v>
      </c>
      <c r="K16" s="7">
        <v>801.45523078102599</v>
      </c>
      <c r="L16" s="7">
        <v>810.22775451917096</v>
      </c>
      <c r="M16" s="7">
        <v>867.20307116809101</v>
      </c>
      <c r="N16" s="7">
        <v>797.72586418576998</v>
      </c>
      <c r="O16" s="7">
        <v>780.18282836579999</v>
      </c>
      <c r="P16" s="7">
        <v>781.36036780757604</v>
      </c>
      <c r="Q16" s="7">
        <v>744.47487243708599</v>
      </c>
      <c r="R16" s="7">
        <v>814.88107452797101</v>
      </c>
      <c r="S16" s="7">
        <v>704.78510706274506</v>
      </c>
      <c r="T16" s="7">
        <v>485.169228704055</v>
      </c>
      <c r="U16" s="7">
        <v>512.08146795426796</v>
      </c>
      <c r="V16" s="7">
        <v>578.16098500816395</v>
      </c>
      <c r="W16" s="7">
        <v>690.68776731521598</v>
      </c>
      <c r="X16" s="7">
        <v>803.365441488226</v>
      </c>
      <c r="Y16" s="7">
        <v>876.12786116238101</v>
      </c>
      <c r="Z16" s="7">
        <v>945.97327987255596</v>
      </c>
      <c r="AA16" s="7">
        <v>975.24050292341894</v>
      </c>
      <c r="AB16" s="7">
        <v>994.26869621002004</v>
      </c>
      <c r="AC16" s="7">
        <v>1081.2187844049499</v>
      </c>
      <c r="AD16" s="7">
        <v>1112.44052201216</v>
      </c>
      <c r="AE16" s="7">
        <v>1023.64305162169</v>
      </c>
      <c r="AF16" s="7">
        <v>1164.60068187972</v>
      </c>
      <c r="AG16" s="7">
        <v>1312.8296805222301</v>
      </c>
      <c r="AH16" s="7">
        <v>1405.89331743548</v>
      </c>
      <c r="AI16" s="7">
        <v>1452.29586077046</v>
      </c>
      <c r="AJ16" s="7">
        <v>1474.1373177651601</v>
      </c>
      <c r="AK16" s="7">
        <v>1482.4418434627701</v>
      </c>
      <c r="AL16" s="7">
        <v>1498.41008779347</v>
      </c>
      <c r="AM16" s="7">
        <v>1529.37251197354</v>
      </c>
      <c r="AN16" s="7">
        <v>1561.6057399497699</v>
      </c>
      <c r="AO16" s="7">
        <v>1585.94126530381</v>
      </c>
      <c r="AP16" s="7">
        <v>1612.74299503163</v>
      </c>
      <c r="AQ16" s="7">
        <v>1643.5397781776701</v>
      </c>
      <c r="AR16" s="7">
        <v>1677.20825963934</v>
      </c>
      <c r="AS16" s="7">
        <v>1712.7221377456001</v>
      </c>
      <c r="AT16" s="7">
        <v>1749.61386070613</v>
      </c>
      <c r="AU16" s="7">
        <v>1786.13978024371</v>
      </c>
      <c r="AV16" s="7">
        <v>1821.3028971178701</v>
      </c>
      <c r="AW16" s="7">
        <v>1852.7168215111001</v>
      </c>
      <c r="AX16" s="7">
        <v>1880.4960627758801</v>
      </c>
      <c r="AY16" s="7">
        <v>1904.83903431474</v>
      </c>
      <c r="AZ16" s="7">
        <v>1930.5292067678799</v>
      </c>
      <c r="BA16" s="7">
        <v>1955.47307485836</v>
      </c>
      <c r="BB16" s="7">
        <v>1979.5430609295099</v>
      </c>
      <c r="BC16" s="7">
        <v>2005.03431912777</v>
      </c>
      <c r="BD16" s="7">
        <v>2029.41304622551</v>
      </c>
      <c r="BE16" s="7">
        <v>2053.8097712438498</v>
      </c>
      <c r="BF16" s="7">
        <v>2079.08122653079</v>
      </c>
    </row>
    <row r="17" spans="1:59" s="3" customFormat="1" x14ac:dyDescent="0.25">
      <c r="A17" s="14" t="s">
        <v>13</v>
      </c>
      <c r="B17" s="15" t="s">
        <v>15</v>
      </c>
      <c r="C17" s="15" t="s">
        <v>15</v>
      </c>
      <c r="D17" s="15" t="s">
        <v>15</v>
      </c>
      <c r="E17" s="15" t="s">
        <v>15</v>
      </c>
      <c r="F17" s="15" t="s">
        <v>15</v>
      </c>
      <c r="G17" s="15" t="s">
        <v>15</v>
      </c>
      <c r="H17" s="15" t="s">
        <v>15</v>
      </c>
      <c r="I17" s="7">
        <v>124108.931636553</v>
      </c>
      <c r="J17" s="7">
        <v>131596.45955180799</v>
      </c>
      <c r="K17" s="7">
        <v>139114.64826293499</v>
      </c>
      <c r="L17" s="7">
        <v>142945.64851378</v>
      </c>
      <c r="M17" s="7">
        <v>144807.266204254</v>
      </c>
      <c r="N17" s="7">
        <v>148241.42668525901</v>
      </c>
      <c r="O17" s="7">
        <v>156501.99329148399</v>
      </c>
      <c r="P17" s="7">
        <v>169484.48281713401</v>
      </c>
      <c r="Q17" s="7">
        <v>184833.63881378001</v>
      </c>
      <c r="R17" s="7">
        <v>194705.67515834901</v>
      </c>
      <c r="S17" s="7">
        <v>200834.1716718</v>
      </c>
      <c r="T17" s="7">
        <v>194264.992981221</v>
      </c>
      <c r="U17" s="7">
        <v>197303.87514732699</v>
      </c>
      <c r="V17" s="7">
        <v>208494.54491935001</v>
      </c>
      <c r="W17" s="7">
        <v>219656.64719970201</v>
      </c>
      <c r="X17" s="7">
        <v>226250.71032518701</v>
      </c>
      <c r="Y17" s="7">
        <v>235048.48228557801</v>
      </c>
      <c r="Z17" s="7">
        <v>245582.71390574201</v>
      </c>
      <c r="AA17" s="7">
        <v>251934.03923519401</v>
      </c>
      <c r="AB17" s="7">
        <v>258381.199843293</v>
      </c>
      <c r="AC17" s="7">
        <v>271716.23708919302</v>
      </c>
      <c r="AD17" s="7">
        <v>280412.01635795098</v>
      </c>
      <c r="AE17" s="7">
        <v>293937.17585260503</v>
      </c>
      <c r="AF17" s="7">
        <v>331220.93264461303</v>
      </c>
      <c r="AG17" s="7">
        <v>334293.47644592798</v>
      </c>
      <c r="AH17" s="7">
        <v>346029.91987258103</v>
      </c>
      <c r="AI17" s="7">
        <v>363655.86708141299</v>
      </c>
      <c r="AJ17" s="7">
        <v>381778.24302035599</v>
      </c>
      <c r="AK17" s="7">
        <v>401439.759152229</v>
      </c>
      <c r="AL17" s="7">
        <v>421290.44714216603</v>
      </c>
      <c r="AM17" s="7">
        <v>441182.281427079</v>
      </c>
      <c r="AN17" s="7">
        <v>460936.93958193401</v>
      </c>
      <c r="AO17" s="7">
        <v>480800.68683911097</v>
      </c>
      <c r="AP17" s="7">
        <v>501610.65810173203</v>
      </c>
      <c r="AQ17" s="7">
        <v>523654.69896275102</v>
      </c>
      <c r="AR17" s="7">
        <v>546962.29627868906</v>
      </c>
      <c r="AS17" s="7">
        <v>570677.71671702003</v>
      </c>
      <c r="AT17" s="7">
        <v>593912.72703740105</v>
      </c>
      <c r="AU17" s="7">
        <v>616614.83234646998</v>
      </c>
      <c r="AV17" s="7">
        <v>639850.956428412</v>
      </c>
      <c r="AW17" s="7">
        <v>663394.88678518601</v>
      </c>
      <c r="AX17" s="7">
        <v>688322.62181300705</v>
      </c>
      <c r="AY17" s="7">
        <v>714471.06046008598</v>
      </c>
      <c r="AZ17" s="7">
        <v>742099.28584271402</v>
      </c>
      <c r="BA17" s="7">
        <v>771045.01835042902</v>
      </c>
      <c r="BB17" s="7">
        <v>800760.02683597303</v>
      </c>
      <c r="BC17" s="7">
        <v>831777.73292235902</v>
      </c>
      <c r="BD17" s="7">
        <v>863963.81014756404</v>
      </c>
      <c r="BE17" s="7">
        <v>897073.49554027896</v>
      </c>
      <c r="BF17" s="7">
        <v>930613.57886290096</v>
      </c>
    </row>
    <row r="18" spans="1:59" x14ac:dyDescent="0.25">
      <c r="A18" s="22" t="s">
        <v>76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4"/>
    </row>
    <row r="19" spans="1:59" x14ac:dyDescent="0.25">
      <c r="A19" s="22" t="s">
        <v>14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4"/>
    </row>
    <row r="20" spans="1:59" hidden="1" x14ac:dyDescent="0.25"/>
    <row r="21" spans="1:59" hidden="1" x14ac:dyDescent="0.25"/>
    <row r="22" spans="1:59" hidden="1" x14ac:dyDescent="0.25"/>
    <row r="23" spans="1:59" hidden="1" x14ac:dyDescent="0.25"/>
    <row r="24" spans="1:59" hidden="1" x14ac:dyDescent="0.25"/>
    <row r="25" spans="1:59" hidden="1" x14ac:dyDescent="0.25"/>
    <row r="26" spans="1:59" hidden="1" x14ac:dyDescent="0.25"/>
    <row r="27" spans="1:59" hidden="1" x14ac:dyDescent="0.25"/>
    <row r="28" spans="1:59" hidden="1" x14ac:dyDescent="0.25"/>
    <row r="29" spans="1:59" hidden="1" x14ac:dyDescent="0.25"/>
    <row r="30" spans="1:59" hidden="1" x14ac:dyDescent="0.25"/>
    <row r="31" spans="1:59" hidden="1" x14ac:dyDescent="0.25"/>
    <row r="32" spans="1:5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spans="29:29" hidden="1" x14ac:dyDescent="0.25">
      <c r="AC65">
        <v>261898.3</v>
      </c>
    </row>
    <row r="66" spans="29:29" x14ac:dyDescent="0.25"/>
  </sheetData>
  <mergeCells count="5">
    <mergeCell ref="A10:BF10"/>
    <mergeCell ref="A4:BF4"/>
    <mergeCell ref="A19:BF19"/>
    <mergeCell ref="A18:BF18"/>
    <mergeCell ref="A1:B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 Forecast Ag Oil Constr Sales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2019-01-04T13:44:01Z</dcterms:created>
  <dcterms:modified xsi:type="dcterms:W3CDTF">2021-07-26T18:27:37Z</dcterms:modified>
</cp:coreProperties>
</file>