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41AABAF9-60EC-4A7A-89D0-125844DF077D}" xr6:coauthVersionLast="41" xr6:coauthVersionMax="41" xr10:uidLastSave="{00000000-0000-0000-0000-000000000000}"/>
  <bookViews>
    <workbookView xWindow="3120" yWindow="2265" windowWidth="21600" windowHeight="13935" xr2:uid="{00000000-000D-0000-FFFF-FFFF00000000}"/>
  </bookViews>
  <sheets>
    <sheet name="Forecast_Summary Fiscal_Sum18 2" sheetId="1" r:id="rId1"/>
  </sheets>
  <definedNames>
    <definedName name="TitleColumn">'Forecast_Summary Fiscal_Sum18 2'!$A$2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F23" i="1" l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<sst xmlns="http://schemas.openxmlformats.org/spreadsheetml/2006/main" count="85" uniqueCount="75">
  <si>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</si>
  <si>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</si>
  <si>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</si>
  <si>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</si>
  <si>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</si>
  <si>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</si>
  <si>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</si>
  <si>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NYMEX Nat. Gas Price ($ per Million BTUs)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</si>
  <si>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</si>
  <si>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</si>
  <si>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</si>
  <si>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</si>
  <si>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</si>
  <si>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</si>
  <si>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</si>
  <si>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</si>
  <si>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</si>
  <si>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</si>
  <si>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</si>
  <si>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</si>
  <si>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</si>
  <si>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</si>
  <si>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</si>
  <si>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</si>
  <si>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</si>
  <si>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</si>
  <si>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</si>
  <si>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</si>
  <si>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</si>
  <si>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</si>
  <si>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</si>
  <si>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</si>
  <si>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</si>
  <si>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</si>
  <si>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</si>
  <si>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</si>
  <si>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</si>
  <si>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</si>
  <si>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</si>
  <si>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</si>
  <si>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</si>
  <si>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</si>
  <si>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</si>
  <si>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</si>
  <si>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</si>
  <si>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</si>
  <si>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</si>
  <si>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</si>
  <si>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</si>
  <si>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</si>
  <si>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</si>
  <si>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</si>
  <si>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</si>
  <si>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</si>
  <si>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</si>
  <si>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</si>
  <si>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</si>
  <si>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</si>
  <si>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</si>
  <si>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</si>
  <si>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</si>
  <si>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</si>
  <si>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</si>
  <si>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</si>
  <si>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</si>
  <si>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</si>
  <si>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</si>
  <si>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</si>
  <si>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</si>
  <si>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</si>
  <si>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</si>
  <si>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</si>
  <si>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Summer 2020 Economic Forecast - Fiscal Years</t>
  </si>
  <si>
    <t>Source:  Summer 2020 Forecast.  Glenn Hegar, Texas Comptroller of Public Accounts.</t>
  </si>
  <si>
    <t>FY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</si>
</sst>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164" fontId="0" fillId="0" borderId="0" xfId="1" applyNumberFormat="1" applyFont="1"/>
    <xf numFmtId="164" fontId="17" fillId="0" borderId="0" xfId="1" applyNumberFormat="1" applyFont="1"/>
    <xf numFmtId="43" fontId="18" fillId="0" borderId="0" xfId="0" applyNumberFormat="1" applyFont="1"/>
    <xf numFmtId="43" fontId="0" fillId="0" borderId="0" xfId="0" applyNumberFormat="1"/>
    <xf numFmtId="0" fontId="0" fillId="0" borderId="0" xfId="0" applyAlignment="1">
      <alignment horizontal="right"/>
    </xf>
    <xf numFmtId="41" fontId="0" fillId="0" borderId="0" xfId="0" applyNumberFormat="1" applyAlignment="1">
      <alignment horizontal="right"/>
    </xf>
    <xf numFmtId="0" fontId="0" fillId="0" borderId="0" xfId="0" applyAlignment="1"/>
    <xf numFmtId="0" fontId="19" fillId="0" borderId="0" xfId="0" applyFont="1" applyAlignment="1"/>
    <xf numFmtId="43" fontId="0" fillId="0" borderId="0" xfId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26"/>
  <sheetViews>
    <sheetView tabSelected="1" workbookViewId="0">
      <pane xSplit="1" ySplit="2" topLeftCell="AS3" activePane="bottomRight" state="frozen"/>
      <selection pane="topRight" activeCell="B1" sqref="B1"/>
      <selection pane="bottomLeft" activeCell="A3" sqref="A3"/>
      <selection pane="bottomRight" activeCell="BF14" sqref="BF14"/>
    </sheetView>
  </sheetViews>
  <sheetFormatPr defaultColWidth="0" defaultRowHeight="15" zeroHeight="1" x14ac:dyDescent="0.25"/>
  <cols>
    <col min="1" max="1" width="38.5703125" bestFit="1" customWidth="1"/>
    <col min="2" max="16" width="10.5703125" bestFit="1" customWidth="1"/>
    <col min="17" max="56" width="10.7109375" bestFit="1" customWidth="1"/>
    <col min="57" max="57" width="10.7109375" customWidth="1"/>
    <col min="58" max="58" width="10.7109375" bestFit="1" customWidth="1"/>
    <col min="59" max="16384" width="9.140625" hidden="1"/>
  </cols>
  <sheetData>
    <row r="1" spans="1:59" ht="18.75" x14ac:dyDescent="0.3">
      <c r="A1" s="8" t="s">
        <v>72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</row>
    <row r="2" spans="1:59" x14ac:dyDescent="0.25">
      <c r="B2" s="5" t="s">
        <v>16</v>
      </c>
      <c r="C2" s="5" t="s">
        <v>17</v>
      </c>
      <c r="D2" s="5" t="s">
        <v>18</v>
      </c>
      <c r="E2" s="5" t="s">
        <v>19</v>
      </c>
      <c r="F2" s="5" t="s">
        <v>20</v>
      </c>
      <c r="G2" s="5" t="s">
        <v>21</v>
      </c>
      <c r="H2" s="5" t="s">
        <v>22</v>
      </c>
      <c r="I2" s="5" t="s">
        <v>23</v>
      </c>
      <c r="J2" s="5" t="s">
        <v>24</v>
      </c>
      <c r="K2" s="5" t="s">
        <v>25</v>
      </c>
      <c r="L2" s="5" t="s">
        <v>26</v>
      </c>
      <c r="M2" s="5" t="s">
        <v>27</v>
      </c>
      <c r="N2" s="5" t="s">
        <v>28</v>
      </c>
      <c r="O2" s="5" t="s">
        <v>29</v>
      </c>
      <c r="P2" s="5" t="s">
        <v>30</v>
      </c>
      <c r="Q2" s="5" t="s">
        <v>31</v>
      </c>
      <c r="R2" s="5" t="s">
        <v>32</v>
      </c>
      <c r="S2" s="5" t="s">
        <v>33</v>
      </c>
      <c r="T2" s="5" t="s">
        <v>34</v>
      </c>
      <c r="U2" s="5" t="s">
        <v>35</v>
      </c>
      <c r="V2" s="5" t="s">
        <v>36</v>
      </c>
      <c r="W2" s="5" t="s">
        <v>37</v>
      </c>
      <c r="X2" s="5" t="s">
        <v>38</v>
      </c>
      <c r="Y2" s="5" t="s">
        <v>39</v>
      </c>
      <c r="Z2" s="5" t="s">
        <v>40</v>
      </c>
      <c r="AA2" s="5" t="s">
        <v>41</v>
      </c>
      <c r="AB2" s="5" t="s">
        <v>42</v>
      </c>
      <c r="AC2" s="5" t="s">
        <v>43</v>
      </c>
      <c r="AD2" s="5" t="s">
        <v>44</v>
      </c>
      <c r="AE2" s="5" t="s">
        <v>45</v>
      </c>
      <c r="AF2" s="5" t="s">
        <v>46</v>
      </c>
      <c r="AG2" s="5" t="s">
        <v>47</v>
      </c>
      <c r="AH2" s="5" t="s">
        <v>48</v>
      </c>
      <c r="AI2" s="5" t="s">
        <v>49</v>
      </c>
      <c r="AJ2" s="5" t="s">
        <v>50</v>
      </c>
      <c r="AK2" s="5" t="s">
        <v>51</v>
      </c>
      <c r="AL2" s="5" t="s">
        <v>52</v>
      </c>
      <c r="AM2" s="5" t="s">
        <v>53</v>
      </c>
      <c r="AN2" s="5" t="s">
        <v>54</v>
      </c>
      <c r="AO2" s="5" t="s">
        <v>55</v>
      </c>
      <c r="AP2" s="5" t="s">
        <v>56</v>
      </c>
      <c r="AQ2" s="5" t="s">
        <v>57</v>
      </c>
      <c r="AR2" s="5" t="s">
        <v>58</v>
      </c>
      <c r="AS2" s="5" t="s">
        <v>59</v>
      </c>
      <c r="AT2" s="5" t="s">
        <v>60</v>
      </c>
      <c r="AU2" s="5" t="s">
        <v>61</v>
      </c>
      <c r="AV2" s="5" t="s">
        <v>62</v>
      </c>
      <c r="AW2" s="5" t="s">
        <v>63</v>
      </c>
      <c r="AX2" s="5" t="s">
        <v>64</v>
      </c>
      <c r="AY2" s="5" t="s">
        <v>65</v>
      </c>
      <c r="AZ2" s="5" t="s">
        <v>66</v>
      </c>
      <c r="BA2" s="5" t="s">
        <v>67</v>
      </c>
      <c r="BB2" s="5" t="s">
        <v>68</v>
      </c>
      <c r="BC2" s="5" t="s">
        <v>69</v>
      </c>
      <c r="BD2" s="5" t="s">
        <v>70</v>
      </c>
      <c r="BE2" s="5" t="s">
        <v>71</v>
      </c>
      <c r="BF2" s="5" t="s">
        <v>74</v>
      </c>
    </row>
    <row r="3" spans="1:59" x14ac:dyDescent="0.25">
      <c r="A3" t="s">
        <v>11</v>
      </c>
      <c r="B3" s="1">
        <v>641.85711146281903</v>
      </c>
      <c r="C3" s="1">
        <v>664.53937626072798</v>
      </c>
      <c r="D3" s="1">
        <v>698.83942525916609</v>
      </c>
      <c r="E3" s="1">
        <v>730.87278241580202</v>
      </c>
      <c r="F3" s="1">
        <v>764.24995798942007</v>
      </c>
      <c r="G3" s="1">
        <v>799.02569047836698</v>
      </c>
      <c r="H3" s="1">
        <v>857.02886298867702</v>
      </c>
      <c r="I3" s="1">
        <v>915.92380934623202</v>
      </c>
      <c r="J3" s="1">
        <v>955.81705904333398</v>
      </c>
      <c r="K3" s="1">
        <v>992.76254658060691</v>
      </c>
      <c r="L3" s="1">
        <v>1016.9297113278</v>
      </c>
      <c r="M3" s="1">
        <v>1038.5348273759</v>
      </c>
      <c r="N3" s="1">
        <v>1041.22177979245</v>
      </c>
      <c r="O3" s="1">
        <v>1091.4690953294901</v>
      </c>
      <c r="P3" s="1">
        <v>1125.29440898746</v>
      </c>
      <c r="Q3" s="1">
        <v>1186.1506750000001</v>
      </c>
      <c r="R3" s="1">
        <v>1261.3486</v>
      </c>
      <c r="S3" s="1">
        <v>1276.0180249999999</v>
      </c>
      <c r="T3" s="1">
        <v>1274.3788999999999</v>
      </c>
      <c r="U3" s="1">
        <v>1292.6529750000002</v>
      </c>
      <c r="V3" s="1">
        <v>1329.7237</v>
      </c>
      <c r="W3" s="1">
        <v>1394.5600749999999</v>
      </c>
      <c r="X3" s="1">
        <v>1459.9385249999998</v>
      </c>
      <c r="Y3" s="1">
        <v>1504.5164</v>
      </c>
      <c r="Z3" s="1">
        <v>1586.1602250000001</v>
      </c>
      <c r="AA3" s="1">
        <v>1598.9283249999999</v>
      </c>
      <c r="AB3" s="1">
        <v>1630.8720499999999</v>
      </c>
      <c r="AC3" s="1">
        <v>1695.2845249999998</v>
      </c>
      <c r="AD3" s="1">
        <v>1770.1892250000001</v>
      </c>
      <c r="AE3" s="1">
        <v>1703.2506995706901</v>
      </c>
      <c r="AF3" s="1">
        <v>1692.6385980065199</v>
      </c>
      <c r="AG3" s="1">
        <v>1791.64130630728</v>
      </c>
      <c r="AH3" s="1">
        <v>1891.8723705474001</v>
      </c>
      <c r="AI3" s="1">
        <v>1986.1916313195602</v>
      </c>
      <c r="AJ3" s="1">
        <v>2065.6130186129799</v>
      </c>
      <c r="AK3" s="1">
        <v>2132.7504307235499</v>
      </c>
      <c r="AL3" s="1">
        <v>2193.29222455734</v>
      </c>
      <c r="AM3" s="1">
        <v>2252.8621502774399</v>
      </c>
      <c r="AN3" s="1">
        <v>2309.87602947399</v>
      </c>
      <c r="AO3" s="1">
        <v>2366.6493710060399</v>
      </c>
      <c r="AP3" s="1">
        <v>2428.6069202783601</v>
      </c>
      <c r="AQ3" s="1">
        <v>2495.4607057890703</v>
      </c>
      <c r="AR3" s="1">
        <v>2562.0372546581302</v>
      </c>
      <c r="AS3" s="1">
        <v>2630.0767822531202</v>
      </c>
      <c r="AT3" s="1">
        <v>2698.7987041955798</v>
      </c>
      <c r="AU3" s="1">
        <v>2767.6913349732899</v>
      </c>
      <c r="AV3" s="1">
        <v>2838.8461413145296</v>
      </c>
      <c r="AW3" s="1">
        <v>2909.7197989789802</v>
      </c>
      <c r="AX3" s="1">
        <v>2980.5180890066799</v>
      </c>
      <c r="AY3" s="1">
        <v>3055.0000598359097</v>
      </c>
      <c r="AZ3" s="1">
        <v>3133.7754926083198</v>
      </c>
      <c r="BA3" s="1">
        <v>3211.3814700152302</v>
      </c>
      <c r="BB3" s="1">
        <v>3290.1297326868898</v>
      </c>
      <c r="BC3" s="1">
        <v>3371.1662651062798</v>
      </c>
      <c r="BD3" s="1">
        <v>3456.5660358021801</v>
      </c>
      <c r="BE3" s="1">
        <v>3546.4202513584601</v>
      </c>
      <c r="BF3" s="1">
        <v>3639.37</v>
      </c>
      <c r="BG3" s="1">
        <v>3639.3706297812701</v>
      </c>
    </row>
    <row r="4" spans="1:59" x14ac:dyDescent="0.25">
      <c r="A4" t="s">
        <v>0</v>
      </c>
      <c r="B4" s="2"/>
      <c r="C4" s="1">
        <f>100*(C3/B3-1)</f>
        <v>3.5338495738117093</v>
      </c>
      <c r="D4" s="1">
        <f t="shared" ref="D4:BF4" si="0">100*(D3/C3-1)</f>
        <v>5.1614772914495788</v>
      </c>
      <c r="E4" s="1">
        <f t="shared" si="0"/>
        <v>4.5837936439771187</v>
      </c>
      <c r="F4" s="1">
        <f t="shared" si="0"/>
        <v>4.5667558536376607</v>
      </c>
      <c r="G4" s="1">
        <f t="shared" si="0"/>
        <v>4.550308721041274</v>
      </c>
      <c r="H4" s="1">
        <f t="shared" si="0"/>
        <v>7.2592374940515736</v>
      </c>
      <c r="I4" s="1">
        <f t="shared" si="0"/>
        <v>6.8719910029836573</v>
      </c>
      <c r="J4" s="1">
        <f t="shared" si="0"/>
        <v>4.3555205454891555</v>
      </c>
      <c r="K4" s="1">
        <f t="shared" si="0"/>
        <v>3.8653304194268268</v>
      </c>
      <c r="L4" s="1">
        <f t="shared" si="0"/>
        <v>2.4343348598748538</v>
      </c>
      <c r="M4" s="1">
        <f t="shared" si="0"/>
        <v>2.1245436933778228</v>
      </c>
      <c r="N4" s="1">
        <f t="shared" si="0"/>
        <v>0.25872530662636173</v>
      </c>
      <c r="O4" s="1">
        <f t="shared" si="0"/>
        <v>4.825803350661384</v>
      </c>
      <c r="P4" s="1">
        <f t="shared" si="0"/>
        <v>3.0990628871410131</v>
      </c>
      <c r="Q4" s="1">
        <f t="shared" si="0"/>
        <v>5.4080306030577896</v>
      </c>
      <c r="R4" s="1">
        <f t="shared" si="0"/>
        <v>6.3396604314203131</v>
      </c>
      <c r="S4" s="1">
        <f t="shared" si="0"/>
        <v>1.1629953051836672</v>
      </c>
      <c r="T4" s="1">
        <f t="shared" si="0"/>
        <v>-0.12845625750466105</v>
      </c>
      <c r="U4" s="1">
        <f t="shared" si="0"/>
        <v>1.4339593193201994</v>
      </c>
      <c r="V4" s="1">
        <f t="shared" si="0"/>
        <v>2.8678017779675047</v>
      </c>
      <c r="W4" s="1">
        <f t="shared" si="0"/>
        <v>4.875928360154802</v>
      </c>
      <c r="X4" s="1">
        <f t="shared" si="0"/>
        <v>4.6881056737552163</v>
      </c>
      <c r="Y4" s="1">
        <f t="shared" si="0"/>
        <v>3.053407676874631</v>
      </c>
      <c r="Z4" s="1">
        <f t="shared" si="0"/>
        <v>5.4265825882655827</v>
      </c>
      <c r="AA4" s="1">
        <f t="shared" si="0"/>
        <v>0.80496911968648277</v>
      </c>
      <c r="AB4" s="1">
        <f t="shared" si="0"/>
        <v>1.9978209467269359</v>
      </c>
      <c r="AC4" s="1">
        <f t="shared" si="0"/>
        <v>3.9495725615016797</v>
      </c>
      <c r="AD4" s="1">
        <f t="shared" si="0"/>
        <v>4.4184146611023989</v>
      </c>
      <c r="AE4" s="1">
        <f t="shared" si="0"/>
        <v>-3.7814333340160267</v>
      </c>
      <c r="AF4" s="1">
        <f t="shared" si="0"/>
        <v>-0.62304988730343958</v>
      </c>
      <c r="AG4" s="1">
        <f t="shared" si="0"/>
        <v>5.8490163474565149</v>
      </c>
      <c r="AH4" s="1">
        <f t="shared" si="0"/>
        <v>5.5943711437812516</v>
      </c>
      <c r="AI4" s="1">
        <f t="shared" si="0"/>
        <v>4.9854980833019757</v>
      </c>
      <c r="AJ4" s="1">
        <f t="shared" si="0"/>
        <v>3.9986769675721012</v>
      </c>
      <c r="AK4" s="1">
        <f t="shared" si="0"/>
        <v>3.2502415266365547</v>
      </c>
      <c r="AL4" s="1">
        <f t="shared" si="0"/>
        <v>2.8386722122593078</v>
      </c>
      <c r="AM4" s="1">
        <f t="shared" si="0"/>
        <v>2.7160049651898444</v>
      </c>
      <c r="AN4" s="1">
        <f t="shared" si="0"/>
        <v>2.5307309277457835</v>
      </c>
      <c r="AO4" s="1">
        <f t="shared" si="0"/>
        <v>2.4578523179435985</v>
      </c>
      <c r="AP4" s="1">
        <f t="shared" si="0"/>
        <v>2.6179437491402613</v>
      </c>
      <c r="AQ4" s="1">
        <f t="shared" si="0"/>
        <v>2.7527627032804203</v>
      </c>
      <c r="AR4" s="1">
        <f t="shared" si="0"/>
        <v>2.6679061190830522</v>
      </c>
      <c r="AS4" s="1">
        <f t="shared" si="0"/>
        <v>2.6556806491117468</v>
      </c>
      <c r="AT4" s="1">
        <f t="shared" si="0"/>
        <v>2.6129245505748022</v>
      </c>
      <c r="AU4" s="1">
        <f t="shared" si="0"/>
        <v>2.5527146826700653</v>
      </c>
      <c r="AV4" s="1">
        <f t="shared" si="0"/>
        <v>2.5709083033251812</v>
      </c>
      <c r="AW4" s="1">
        <f t="shared" si="0"/>
        <v>2.4965656515513857</v>
      </c>
      <c r="AX4" s="1">
        <f t="shared" si="0"/>
        <v>2.4331652158583461</v>
      </c>
      <c r="AY4" s="1">
        <f t="shared" si="0"/>
        <v>2.4989605365573375</v>
      </c>
      <c r="AZ4" s="1">
        <f t="shared" si="0"/>
        <v>2.5785738536660219</v>
      </c>
      <c r="BA4" s="1">
        <f t="shared" si="0"/>
        <v>2.4764370514084533</v>
      </c>
      <c r="BB4" s="1">
        <f t="shared" si="0"/>
        <v>2.4521615823885901</v>
      </c>
      <c r="BC4" s="1">
        <f t="shared" si="0"/>
        <v>2.4630193640787335</v>
      </c>
      <c r="BD4" s="1">
        <f t="shared" si="0"/>
        <v>2.5332411391227438</v>
      </c>
      <c r="BE4" s="1">
        <f t="shared" si="0"/>
        <v>2.5995226078597833</v>
      </c>
      <c r="BF4" s="1">
        <f t="shared" si="0"/>
        <v>2.6209456875827097</v>
      </c>
    </row>
    <row r="5" spans="1:59" x14ac:dyDescent="0.25">
      <c r="A5" t="s">
        <v>1</v>
      </c>
      <c r="B5" s="1">
        <v>398.58813738342798</v>
      </c>
      <c r="C5" s="1">
        <v>420.10614917864802</v>
      </c>
      <c r="D5" s="1">
        <v>449.983680360145</v>
      </c>
      <c r="E5" s="1">
        <v>479.073618640831</v>
      </c>
      <c r="F5" s="1">
        <v>509.24780658251404</v>
      </c>
      <c r="G5" s="1">
        <v>546.40752642860798</v>
      </c>
      <c r="H5" s="1">
        <v>597.96802549258098</v>
      </c>
      <c r="I5" s="1">
        <v>637.91725327410097</v>
      </c>
      <c r="J5" s="1">
        <v>669.39473080732603</v>
      </c>
      <c r="K5" s="1">
        <v>726.49069398942402</v>
      </c>
      <c r="L5" s="1">
        <v>767.99898540264803</v>
      </c>
      <c r="M5" s="1">
        <v>781.90597871959392</v>
      </c>
      <c r="N5" s="1">
        <v>814.32656653291599</v>
      </c>
      <c r="O5" s="1">
        <v>887.74395566386795</v>
      </c>
      <c r="P5" s="1">
        <v>962.95501245642106</v>
      </c>
      <c r="Q5" s="1">
        <v>1063.3996750000001</v>
      </c>
      <c r="R5" s="1">
        <v>1152.9147250000001</v>
      </c>
      <c r="S5" s="1">
        <v>1238.2558999999999</v>
      </c>
      <c r="T5" s="1">
        <v>1170.9856750000001</v>
      </c>
      <c r="U5" s="1">
        <v>1216.4306750000001</v>
      </c>
      <c r="V5" s="1">
        <v>1306.6762250000002</v>
      </c>
      <c r="W5" s="1">
        <v>1390.4268999999999</v>
      </c>
      <c r="X5" s="1">
        <v>1482.1553249999999</v>
      </c>
      <c r="Y5" s="1">
        <v>1558.72065</v>
      </c>
      <c r="Z5" s="1">
        <v>1574.2821999999999</v>
      </c>
      <c r="AA5" s="1">
        <v>1557.2008500000002</v>
      </c>
      <c r="AB5" s="1">
        <v>1635.8722749999999</v>
      </c>
      <c r="AC5" s="1">
        <v>1770.3740500000001</v>
      </c>
      <c r="AD5" s="1">
        <v>1868.0516750000002</v>
      </c>
      <c r="AE5" s="1">
        <v>1787.3738588292799</v>
      </c>
      <c r="AF5" s="1">
        <v>1789.4148540684</v>
      </c>
      <c r="AG5" s="1">
        <v>1907.1412592848601</v>
      </c>
      <c r="AH5" s="1">
        <v>2017.8383818858101</v>
      </c>
      <c r="AI5" s="1">
        <v>2135.0153866727101</v>
      </c>
      <c r="AJ5" s="1">
        <v>2255.3024974503201</v>
      </c>
      <c r="AK5" s="1">
        <v>2378.01970902943</v>
      </c>
      <c r="AL5" s="1">
        <v>2506.8683938368799</v>
      </c>
      <c r="AM5" s="1">
        <v>2638.3159834845301</v>
      </c>
      <c r="AN5" s="1">
        <v>2770.7752023437497</v>
      </c>
      <c r="AO5" s="1">
        <v>2908.3680056892499</v>
      </c>
      <c r="AP5" s="1">
        <v>3055.6023484001603</v>
      </c>
      <c r="AQ5" s="1">
        <v>3210.4189802884398</v>
      </c>
      <c r="AR5" s="1">
        <v>3371.3291748197303</v>
      </c>
      <c r="AS5" s="1">
        <v>3537.2386833564301</v>
      </c>
      <c r="AT5" s="1">
        <v>3708.6696226676304</v>
      </c>
      <c r="AU5" s="1">
        <v>3886.5973099802</v>
      </c>
      <c r="AV5" s="1">
        <v>4071.19079544131</v>
      </c>
      <c r="AW5" s="1">
        <v>4259.7746412810402</v>
      </c>
      <c r="AX5" s="1">
        <v>4451.6067998757499</v>
      </c>
      <c r="AY5" s="1">
        <v>4653.6040667222896</v>
      </c>
      <c r="AZ5" s="1">
        <v>4869.6411285752401</v>
      </c>
      <c r="BA5" s="1">
        <v>5090.8758734030698</v>
      </c>
      <c r="BB5" s="1">
        <v>5321.5471522215103</v>
      </c>
      <c r="BC5" s="1">
        <v>5563.3781445384802</v>
      </c>
      <c r="BD5" s="1">
        <v>5820.2637830138801</v>
      </c>
      <c r="BE5" s="1">
        <v>6091.8506176358896</v>
      </c>
      <c r="BF5" s="1">
        <v>6376</v>
      </c>
      <c r="BG5" s="1">
        <v>6376.0006054300502</v>
      </c>
    </row>
    <row r="6" spans="1:59" x14ac:dyDescent="0.25">
      <c r="A6" t="s">
        <v>0</v>
      </c>
      <c r="B6" s="2"/>
      <c r="C6" s="1">
        <f>100*(C5/B5-1)</f>
        <v>5.3985580043794501</v>
      </c>
      <c r="D6" s="1">
        <f t="shared" ref="D6" si="1">100*(D5/C5-1)</f>
        <v>7.1119004660871399</v>
      </c>
      <c r="E6" s="1">
        <f t="shared" ref="E6" si="2">100*(E5/D5-1)</f>
        <v>6.4646651757245488</v>
      </c>
      <c r="F6" s="1">
        <f t="shared" ref="F6" si="3">100*(F5/E5-1)</f>
        <v>6.2984449085903726</v>
      </c>
      <c r="G6" s="1">
        <f t="shared" ref="G6" si="4">100*(G5/F5-1)</f>
        <v>7.2969818162727629</v>
      </c>
      <c r="H6" s="1">
        <f t="shared" ref="H6" si="5">100*(H5/G5-1)</f>
        <v>9.4362717514122174</v>
      </c>
      <c r="I6" s="1">
        <f t="shared" ref="I6" si="6">100*(I5/H5-1)</f>
        <v>6.6808300909754426</v>
      </c>
      <c r="J6" s="1">
        <f t="shared" ref="J6" si="7">100*(J5/I5-1)</f>
        <v>4.9344138870154985</v>
      </c>
      <c r="K6" s="1">
        <f t="shared" ref="K6" si="8">100*(K5/J5-1)</f>
        <v>8.5294909795954332</v>
      </c>
      <c r="L6" s="1">
        <f t="shared" ref="L6" si="9">100*(L5/K5-1)</f>
        <v>5.7135338080226417</v>
      </c>
      <c r="M6" s="1">
        <f t="shared" ref="M6" si="10">100*(M5/L5-1)</f>
        <v>1.810808813719289</v>
      </c>
      <c r="N6" s="1">
        <f t="shared" ref="N6" si="11">100*(N5/M5-1)</f>
        <v>4.1463537427367303</v>
      </c>
      <c r="O6" s="1">
        <f t="shared" ref="O6" si="12">100*(O5/N5-1)</f>
        <v>9.0157182816145145</v>
      </c>
      <c r="P6" s="1">
        <f t="shared" ref="P6" si="13">100*(P5/O5-1)</f>
        <v>8.4721564492443271</v>
      </c>
      <c r="Q6" s="1">
        <f t="shared" ref="Q6" si="14">100*(Q5/P5-1)</f>
        <v>10.430877999934051</v>
      </c>
      <c r="R6" s="1">
        <f t="shared" ref="R6" si="15">100*(R5/Q5-1)</f>
        <v>8.4178180701437455</v>
      </c>
      <c r="S6" s="1">
        <f t="shared" ref="S6" si="16">100*(S5/R5-1)</f>
        <v>7.4022105147455441</v>
      </c>
      <c r="T6" s="1">
        <f t="shared" ref="T6" si="17">100*(T5/S5-1)</f>
        <v>-5.4326593557922687</v>
      </c>
      <c r="U6" s="1">
        <f t="shared" ref="U6" si="18">100*(U5/T5-1)</f>
        <v>3.880918526180932</v>
      </c>
      <c r="V6" s="1">
        <f t="shared" ref="V6" si="19">100*(V5/U5-1)</f>
        <v>7.4188814746882326</v>
      </c>
      <c r="W6" s="1">
        <f t="shared" ref="W6" si="20">100*(W5/V5-1)</f>
        <v>6.409443548266891</v>
      </c>
      <c r="X6" s="1">
        <f t="shared" ref="X6" si="21">100*(X5/W5-1)</f>
        <v>6.5971411370133959</v>
      </c>
      <c r="Y6" s="1">
        <f t="shared" ref="Y6" si="22">100*(Y5/X5-1)</f>
        <v>5.1658097979710771</v>
      </c>
      <c r="Z6" s="1">
        <f t="shared" ref="Z6" si="23">100*(Z5/Y5-1)</f>
        <v>0.99835400268803998</v>
      </c>
      <c r="AA6" s="1">
        <f t="shared" ref="AA6" si="24">100*(AA5/Z5-1)</f>
        <v>-1.0850246544107378</v>
      </c>
      <c r="AB6" s="1">
        <f t="shared" ref="AB6" si="25">100*(AB5/AA5-1)</f>
        <v>5.0521051924676152</v>
      </c>
      <c r="AC6" s="1">
        <f t="shared" ref="AC6" si="26">100*(AC5/AB5-1)</f>
        <v>8.2220217956808561</v>
      </c>
      <c r="AD6" s="1">
        <f t="shared" ref="AD6" si="27">100*(AD5/AC5-1)</f>
        <v>5.5173439194954321</v>
      </c>
      <c r="AE6" s="1">
        <f t="shared" ref="AE6" si="28">100*(AE5/AD5-1)</f>
        <v>-4.3188214357464343</v>
      </c>
      <c r="AF6" s="1">
        <f t="shared" ref="AF6" si="29">100*(AF5/AE5-1)</f>
        <v>0.11418961002691574</v>
      </c>
      <c r="AG6" s="1">
        <f t="shared" ref="AG6" si="30">100*(AG5/AF5-1)</f>
        <v>6.5790448172931004</v>
      </c>
      <c r="AH6" s="1">
        <f t="shared" ref="AH6" si="31">100*(AH5/AG5-1)</f>
        <v>5.8043483702124421</v>
      </c>
      <c r="AI6" s="1">
        <f t="shared" ref="AI6" si="32">100*(AI5/AH5-1)</f>
        <v>5.8070559980819558</v>
      </c>
      <c r="AJ6" s="1">
        <f t="shared" ref="AJ6" si="33">100*(AJ5/AI5-1)</f>
        <v>5.6340161072595318</v>
      </c>
      <c r="AK6" s="1">
        <f t="shared" ref="AK6" si="34">100*(AK5/AJ5-1)</f>
        <v>5.4412750270903754</v>
      </c>
      <c r="AL6" s="1">
        <f t="shared" ref="AL6" si="35">100*(AL5/AK5-1)</f>
        <v>5.4183186252917404</v>
      </c>
      <c r="AM6" s="1">
        <f t="shared" ref="AM6" si="36">100*(AM5/AL5-1)</f>
        <v>5.2434978226544748</v>
      </c>
      <c r="AN6" s="1">
        <f t="shared" ref="AN6" si="37">100*(AN5/AM5-1)</f>
        <v>5.0205972176340818</v>
      </c>
      <c r="AO6" s="1">
        <f t="shared" ref="AO6" si="38">100*(AO5/AN5-1)</f>
        <v>4.9658594904816944</v>
      </c>
      <c r="AP6" s="1">
        <f t="shared" ref="AP6" si="39">100*(AP5/AO5-1)</f>
        <v>5.062438536763425</v>
      </c>
      <c r="AQ6" s="1">
        <f t="shared" ref="AQ6" si="40">100*(AQ5/AP5-1)</f>
        <v>5.0666485437589115</v>
      </c>
      <c r="AR6" s="1">
        <f t="shared" ref="AR6" si="41">100*(AR5/AQ5-1)</f>
        <v>5.012124446038313</v>
      </c>
      <c r="AS6" s="1">
        <f t="shared" ref="AS6" si="42">100*(AS5/AR5-1)</f>
        <v>4.9211898314726721</v>
      </c>
      <c r="AT6" s="1">
        <f t="shared" ref="AT6" si="43">100*(AT5/AS5-1)</f>
        <v>4.8464623017334008</v>
      </c>
      <c r="AU6" s="1">
        <f t="shared" ref="AU6" si="44">100*(AU5/AT5-1)</f>
        <v>4.7976149243670552</v>
      </c>
      <c r="AV6" s="1">
        <f t="shared" ref="AV6" si="45">100*(AV5/AU5-1)</f>
        <v>4.749488324584128</v>
      </c>
      <c r="AW6" s="1">
        <f t="shared" ref="AW6" si="46">100*(AW5/AV5-1)</f>
        <v>4.6321544559124073</v>
      </c>
      <c r="AX6" s="1">
        <f t="shared" ref="AX6" si="47">100*(AX5/AW5-1)</f>
        <v>4.5033405461332165</v>
      </c>
      <c r="AY6" s="1">
        <f t="shared" ref="AY6" si="48">100*(AY5/AX5-1)</f>
        <v>4.5376259837723643</v>
      </c>
      <c r="AZ6" s="1">
        <f t="shared" ref="AZ6" si="49">100*(AZ5/AY5-1)</f>
        <v>4.6423601740814613</v>
      </c>
      <c r="BA6" s="1">
        <f t="shared" ref="BA6" si="50">100*(BA5/AZ5-1)</f>
        <v>4.5431426872427183</v>
      </c>
      <c r="BB6" s="1">
        <f t="shared" ref="BB6" si="51">100*(BB5/BA5-1)</f>
        <v>4.5310725414376529</v>
      </c>
      <c r="BC6" s="1">
        <f t="shared" ref="BC6" si="52">100*(BC5/BB5-1)</f>
        <v>4.5443737582220978</v>
      </c>
      <c r="BD6" s="1">
        <f t="shared" ref="BD6" si="53">100*(BD5/BC5-1)</f>
        <v>4.617439832443937</v>
      </c>
      <c r="BE6" s="1">
        <f t="shared" ref="BE6" si="54">100*(BE5/BD5-1)</f>
        <v>4.6662289673987001</v>
      </c>
      <c r="BF6" s="1">
        <f t="shared" ref="BF6" si="55">100*(BF5/BE5-1)</f>
        <v>4.6644180922870815</v>
      </c>
    </row>
    <row r="7" spans="1:59" x14ac:dyDescent="0.25">
      <c r="A7" t="s">
        <v>2</v>
      </c>
      <c r="B7" s="1">
        <v>307.25461700000005</v>
      </c>
      <c r="C7" s="1">
        <v>330.43442099999999</v>
      </c>
      <c r="D7" s="1">
        <v>351.71162500000003</v>
      </c>
      <c r="E7" s="1">
        <v>370.285436</v>
      </c>
      <c r="F7" s="1">
        <v>396.84182699999997</v>
      </c>
      <c r="G7" s="1">
        <v>425.04899900000004</v>
      </c>
      <c r="H7" s="1">
        <v>461.70898599999998</v>
      </c>
      <c r="I7" s="1">
        <v>504.45887400000004</v>
      </c>
      <c r="J7" s="1">
        <v>533.39120424999999</v>
      </c>
      <c r="K7" s="1">
        <v>578.17467975</v>
      </c>
      <c r="L7" s="1">
        <v>619.19962199999998</v>
      </c>
      <c r="M7" s="1">
        <v>629.82260800000006</v>
      </c>
      <c r="N7" s="1">
        <v>649.44032900000002</v>
      </c>
      <c r="O7" s="1">
        <v>677.06166099999996</v>
      </c>
      <c r="P7" s="1">
        <v>728.70539099999996</v>
      </c>
      <c r="Q7" s="1">
        <v>805.03304200000002</v>
      </c>
      <c r="R7" s="1">
        <v>859.23506599999996</v>
      </c>
      <c r="S7" s="1">
        <v>937.306512</v>
      </c>
      <c r="T7" s="1">
        <v>924.55948599999999</v>
      </c>
      <c r="U7" s="1">
        <v>944.93529699999999</v>
      </c>
      <c r="V7" s="1">
        <v>1037.2794350000001</v>
      </c>
      <c r="W7" s="1">
        <v>1110.02098</v>
      </c>
      <c r="X7" s="1">
        <v>1155.611983</v>
      </c>
      <c r="Y7" s="1">
        <v>1225.130909</v>
      </c>
      <c r="Z7" s="1">
        <v>1279.7309229999998</v>
      </c>
      <c r="AA7" s="1">
        <v>1270.204268</v>
      </c>
      <c r="AB7" s="1">
        <v>1333.0907569999999</v>
      </c>
      <c r="AC7" s="1">
        <v>1425.974365</v>
      </c>
      <c r="AD7" s="1">
        <v>1502.76467475</v>
      </c>
      <c r="AE7" s="1">
        <v>1560.45638362301</v>
      </c>
      <c r="AF7" s="1">
        <v>1543.2858158819201</v>
      </c>
      <c r="AG7" s="1">
        <v>1620.71884965039</v>
      </c>
      <c r="AH7" s="1">
        <v>1707.4084385342701</v>
      </c>
      <c r="AI7" s="1">
        <v>1784.1515952300299</v>
      </c>
      <c r="AJ7" s="1">
        <v>1874.4400405429101</v>
      </c>
      <c r="AK7" s="1">
        <v>1978.3808663013101</v>
      </c>
      <c r="AL7" s="1">
        <v>2088.9528601027901</v>
      </c>
      <c r="AM7" s="1">
        <v>2201.2632238026499</v>
      </c>
      <c r="AN7" s="1">
        <v>2314.7338912872797</v>
      </c>
      <c r="AO7" s="1">
        <v>2432.4239408838798</v>
      </c>
      <c r="AP7" s="1">
        <v>2552.3879003105098</v>
      </c>
      <c r="AQ7" s="1">
        <v>2676.0255684142403</v>
      </c>
      <c r="AR7" s="1">
        <v>2810.1446085440102</v>
      </c>
      <c r="AS7" s="1">
        <v>2951.05457072748</v>
      </c>
      <c r="AT7" s="1">
        <v>3099.4987553364699</v>
      </c>
      <c r="AU7" s="1">
        <v>3254.2347234756899</v>
      </c>
      <c r="AV7" s="1">
        <v>3415.8130964402499</v>
      </c>
      <c r="AW7" s="1">
        <v>3579.9069947344897</v>
      </c>
      <c r="AX7" s="1">
        <v>3747.6842376797304</v>
      </c>
      <c r="AY7" s="1">
        <v>3922.4442303002998</v>
      </c>
      <c r="AZ7" s="1">
        <v>4107.3179139882805</v>
      </c>
      <c r="BA7" s="1">
        <v>4303.1944280501202</v>
      </c>
      <c r="BB7" s="1">
        <v>4507.6424178306597</v>
      </c>
      <c r="BC7" s="1">
        <v>4719.4104282693797</v>
      </c>
      <c r="BD7" s="1">
        <v>4941.4451871095698</v>
      </c>
      <c r="BE7" s="1">
        <v>5175.81774049469</v>
      </c>
      <c r="BF7" s="1">
        <v>5422.96</v>
      </c>
      <c r="BG7" s="1">
        <v>5422.9631887121604</v>
      </c>
    </row>
    <row r="8" spans="1:59" x14ac:dyDescent="0.25">
      <c r="A8" t="s">
        <v>0</v>
      </c>
      <c r="B8" s="2"/>
      <c r="C8" s="1">
        <f>100*(C7/B7-1)</f>
        <v>7.544167839144289</v>
      </c>
      <c r="D8" s="1">
        <f t="shared" ref="D8" si="56">100*(D7/C7-1)</f>
        <v>6.4391608887501617</v>
      </c>
      <c r="E8" s="1">
        <f t="shared" ref="E8" si="57">100*(E7/D7-1)</f>
        <v>5.2809772779048636</v>
      </c>
      <c r="F8" s="1">
        <f t="shared" ref="F8" si="58">100*(F7/E7-1)</f>
        <v>7.1718702433654302</v>
      </c>
      <c r="G8" s="1">
        <f t="shared" ref="G8" si="59">100*(G7/F7-1)</f>
        <v>7.1079130476838781</v>
      </c>
      <c r="H8" s="1">
        <f t="shared" ref="H8" si="60">100*(H7/G7-1)</f>
        <v>8.6248849159152883</v>
      </c>
      <c r="I8" s="1">
        <f t="shared" ref="I8" si="61">100*(I7/H7-1)</f>
        <v>9.2590547934451539</v>
      </c>
      <c r="J8" s="1">
        <f t="shared" ref="J8" si="62">100*(J7/I7-1)</f>
        <v>5.7353199123225229</v>
      </c>
      <c r="K8" s="1">
        <f t="shared" ref="K8" si="63">100*(K7/J7-1)</f>
        <v>8.3959906243617155</v>
      </c>
      <c r="L8" s="1">
        <f t="shared" ref="L8" si="64">100*(L7/K7-1)</f>
        <v>7.0955964843944619</v>
      </c>
      <c r="M8" s="1">
        <f t="shared" ref="M8" si="65">100*(M7/L7-1)</f>
        <v>1.7155995615255826</v>
      </c>
      <c r="N8" s="1">
        <f t="shared" ref="N8" si="66">100*(N7/M7-1)</f>
        <v>3.1148010171143214</v>
      </c>
      <c r="O8" s="1">
        <f t="shared" ref="O8" si="67">100*(O7/N7-1)</f>
        <v>4.2530977468755227</v>
      </c>
      <c r="P8" s="1">
        <f t="shared" ref="P8" si="68">100*(P7/O7-1)</f>
        <v>7.627625809401728</v>
      </c>
      <c r="Q8" s="1">
        <f t="shared" ref="Q8" si="69">100*(Q7/P7-1)</f>
        <v>10.474418323604805</v>
      </c>
      <c r="R8" s="1">
        <f t="shared" ref="R8" si="70">100*(R7/Q7-1)</f>
        <v>6.7328943251002471</v>
      </c>
      <c r="S8" s="1">
        <f t="shared" ref="S8" si="71">100*(S7/R7-1)</f>
        <v>9.0861568724663897</v>
      </c>
      <c r="T8" s="1">
        <f t="shared" ref="T8" si="72">100*(T7/S7-1)</f>
        <v>-1.3599634523823734</v>
      </c>
      <c r="U8" s="1">
        <f t="shared" ref="U8" si="73">100*(U7/T7-1)</f>
        <v>2.2038399160397626</v>
      </c>
      <c r="V8" s="1">
        <f t="shared" ref="V8" si="74">100*(V7/U7-1)</f>
        <v>9.7725355686443471</v>
      </c>
      <c r="W8" s="1">
        <f t="shared" ref="W8" si="75">100*(W7/V7-1)</f>
        <v>7.0127241074628976</v>
      </c>
      <c r="X8" s="1">
        <f t="shared" ref="X8" si="76">100*(X7/W7-1)</f>
        <v>4.1072199374105445</v>
      </c>
      <c r="Y8" s="1">
        <f t="shared" ref="Y8" si="77">100*(Y7/X7-1)</f>
        <v>6.0157671452598649</v>
      </c>
      <c r="Z8" s="1">
        <f t="shared" ref="Z8" si="78">100*(Z7/Y7-1)</f>
        <v>4.456667740475706</v>
      </c>
      <c r="AA8" s="1">
        <f t="shared" ref="AA8" si="79">100*(AA7/Z7-1)</f>
        <v>-0.74442641252014941</v>
      </c>
      <c r="AB8" s="1">
        <f t="shared" ref="AB8" si="80">100*(AB7/AA7-1)</f>
        <v>4.950895740495187</v>
      </c>
      <c r="AC8" s="1">
        <f t="shared" ref="AC8" si="81">100*(AC7/AB7-1)</f>
        <v>6.9675382199053226</v>
      </c>
      <c r="AD8" s="1">
        <f t="shared" ref="AD8" si="82">100*(AD7/AC7-1)</f>
        <v>5.3851115163630503</v>
      </c>
      <c r="AE8" s="1">
        <f t="shared" ref="AE8" si="83">100*(AE7/AD7-1)</f>
        <v>3.8390381303451626</v>
      </c>
      <c r="AF8" s="1">
        <f t="shared" ref="AF8" si="84">100*(AF7/AE7-1)</f>
        <v>-1.10035550633103</v>
      </c>
      <c r="AG8" s="1">
        <f t="shared" ref="AG8" si="85">100*(AG7/AF7-1)</f>
        <v>5.0174136878346376</v>
      </c>
      <c r="AH8" s="1">
        <f t="shared" ref="AH8" si="86">100*(AH7/AG7-1)</f>
        <v>5.3488357282066579</v>
      </c>
      <c r="AI8" s="1">
        <f t="shared" ref="AI8" si="87">100*(AI7/AH7-1)</f>
        <v>4.4947157905369295</v>
      </c>
      <c r="AJ8" s="1">
        <f t="shared" ref="AJ8" si="88">100*(AJ7/AI7-1)</f>
        <v>5.0605814861398812</v>
      </c>
      <c r="AK8" s="1">
        <f t="shared" ref="AK8" si="89">100*(AK7/AJ7-1)</f>
        <v>5.5451667436796193</v>
      </c>
      <c r="AL8" s="1">
        <f t="shared" ref="AL8" si="90">100*(AL7/AK7-1)</f>
        <v>5.5890145161078264</v>
      </c>
      <c r="AM8" s="1">
        <f t="shared" ref="AM8" si="91">100*(AM7/AL7-1)</f>
        <v>5.3763953148437071</v>
      </c>
      <c r="AN8" s="1">
        <f t="shared" ref="AN8" si="92">100*(AN7/AM7-1)</f>
        <v>5.154797766012309</v>
      </c>
      <c r="AO8" s="1">
        <f t="shared" ref="AO8" si="93">100*(AO7/AN7-1)</f>
        <v>5.0843878875057147</v>
      </c>
      <c r="AP8" s="1">
        <f t="shared" ref="AP8" si="94">100*(AP7/AO7-1)</f>
        <v>4.9318688823231316</v>
      </c>
      <c r="AQ8" s="1">
        <f t="shared" ref="AQ8" si="95">100*(AQ7/AP7-1)</f>
        <v>4.8439999299749514</v>
      </c>
      <c r="AR8" s="1">
        <f t="shared" ref="AR8" si="96">100*(AR7/AQ7-1)</f>
        <v>5.0118743898716289</v>
      </c>
      <c r="AS8" s="1">
        <f t="shared" ref="AS8" si="97">100*(AS7/AR7-1)</f>
        <v>5.0143313534486644</v>
      </c>
      <c r="AT8" s="1">
        <f t="shared" ref="AT8" si="98">100*(AT7/AS7-1)</f>
        <v>5.0302080510966629</v>
      </c>
      <c r="AU8" s="1">
        <f t="shared" ref="AU8" si="99">100*(AU7/AT7-1)</f>
        <v>4.992290055700388</v>
      </c>
      <c r="AV8" s="1">
        <f t="shared" ref="AV8" si="100">100*(AV7/AU7-1)</f>
        <v>4.9651726656025019</v>
      </c>
      <c r="AW8" s="1">
        <f t="shared" ref="AW8" si="101">100*(AW7/AV7-1)</f>
        <v>4.8039483912409642</v>
      </c>
      <c r="AX8" s="1">
        <f t="shared" ref="AX8" si="102">100*(AX7/AW7-1)</f>
        <v>4.6866369207919645</v>
      </c>
      <c r="AY8" s="1">
        <f t="shared" ref="AY8" si="103">100*(AY7/AX7-1)</f>
        <v>4.6631461333777491</v>
      </c>
      <c r="AZ8" s="1">
        <f t="shared" ref="AZ8" si="104">100*(AZ7/AY7-1)</f>
        <v>4.7132265708167198</v>
      </c>
      <c r="BA8" s="1">
        <f t="shared" ref="BA8" si="105">100*(BA7/AZ7-1)</f>
        <v>4.7689640335544459</v>
      </c>
      <c r="BB8" s="1">
        <f t="shared" ref="BB8" si="106">100*(BB7/BA7-1)</f>
        <v>4.7510748863183405</v>
      </c>
      <c r="BC8" s="1">
        <f t="shared" ref="BC8" si="107">100*(BC7/BB7-1)</f>
        <v>4.6979771421317595</v>
      </c>
      <c r="BD8" s="1">
        <f t="shared" ref="BD8" si="108">100*(BD7/BC7-1)</f>
        <v>4.704713908970426</v>
      </c>
      <c r="BE8" s="1">
        <f t="shared" ref="BE8" si="109">100*(BE7/BD7-1)</f>
        <v>4.742996117745335</v>
      </c>
      <c r="BF8" s="1">
        <f t="shared" ref="BF8" si="110">100*(BF7/BE7-1)</f>
        <v>4.7749413116252581</v>
      </c>
    </row>
    <row r="9" spans="1:59" x14ac:dyDescent="0.25">
      <c r="A9" t="s">
        <v>3</v>
      </c>
      <c r="B9" s="1">
        <v>7193.5916666666599</v>
      </c>
      <c r="C9" s="1">
        <v>7265.7833333333301</v>
      </c>
      <c r="D9" s="1">
        <v>7457.0416666666597</v>
      </c>
      <c r="E9" s="1">
        <v>7706.7166666666599</v>
      </c>
      <c r="F9" s="1">
        <v>8002.0499999999902</v>
      </c>
      <c r="G9" s="1">
        <v>8225.2416666666595</v>
      </c>
      <c r="H9" s="1">
        <v>8552.6083333333299</v>
      </c>
      <c r="I9" s="1">
        <v>8896</v>
      </c>
      <c r="J9" s="1">
        <v>9139.6916666666602</v>
      </c>
      <c r="K9" s="1">
        <v>9397.0499999999902</v>
      </c>
      <c r="L9" s="1">
        <v>9562.1333333333296</v>
      </c>
      <c r="M9" s="1">
        <v>9457.8416666666599</v>
      </c>
      <c r="N9" s="1">
        <v>9407.0833333333303</v>
      </c>
      <c r="O9" s="1">
        <v>9480.2250000000004</v>
      </c>
      <c r="P9" s="1">
        <v>9700.3333333333303</v>
      </c>
      <c r="Q9" s="1">
        <v>10018.450000000001</v>
      </c>
      <c r="R9" s="1">
        <v>10347.75</v>
      </c>
      <c r="S9" s="1">
        <v>10618.483333333301</v>
      </c>
      <c r="T9" s="1">
        <v>10439.200000000001</v>
      </c>
      <c r="U9" s="1">
        <v>10323.65</v>
      </c>
      <c r="V9" s="1">
        <v>10548.125</v>
      </c>
      <c r="W9" s="1">
        <v>10824.6833333333</v>
      </c>
      <c r="X9" s="1">
        <v>11163.125</v>
      </c>
      <c r="Y9" s="1">
        <v>11493.2833333333</v>
      </c>
      <c r="Z9" s="1">
        <v>11821.0666666666</v>
      </c>
      <c r="AA9" s="1">
        <v>11974.95</v>
      </c>
      <c r="AB9" s="1">
        <v>12168.4</v>
      </c>
      <c r="AC9" s="1">
        <v>12436.9083333333</v>
      </c>
      <c r="AD9" s="1">
        <v>12733.05</v>
      </c>
      <c r="AE9" s="1">
        <v>12434.436026666601</v>
      </c>
      <c r="AF9" s="1">
        <v>12437.434752925599</v>
      </c>
      <c r="AG9" s="1">
        <v>12728.5186468467</v>
      </c>
      <c r="AH9" s="1">
        <v>12951.172667009199</v>
      </c>
      <c r="AI9" s="1">
        <v>13056.8098553818</v>
      </c>
      <c r="AJ9" s="1">
        <v>13151.8508927084</v>
      </c>
      <c r="AK9" s="1">
        <v>13281.757577144799</v>
      </c>
      <c r="AL9" s="1">
        <v>13436.3553012294</v>
      </c>
      <c r="AM9" s="1">
        <v>13578.1961951828</v>
      </c>
      <c r="AN9" s="1">
        <v>13709.0712303241</v>
      </c>
      <c r="AO9" s="1">
        <v>13843.3709632543</v>
      </c>
      <c r="AP9" s="1">
        <v>13964.1823159101</v>
      </c>
      <c r="AQ9" s="1">
        <v>14092.8829771974</v>
      </c>
      <c r="AR9" s="1">
        <v>14233.247799672999</v>
      </c>
      <c r="AS9" s="1">
        <v>14380.8425355499</v>
      </c>
      <c r="AT9" s="1">
        <v>14534.039845536199</v>
      </c>
      <c r="AU9" s="1">
        <v>14684.430639095001</v>
      </c>
      <c r="AV9" s="1">
        <v>14828.9217399013</v>
      </c>
      <c r="AW9" s="1">
        <v>14966.7808935544</v>
      </c>
      <c r="AX9" s="1">
        <v>15102.2266069829</v>
      </c>
      <c r="AY9" s="1">
        <v>15240.176682610299</v>
      </c>
      <c r="AZ9" s="1">
        <v>15362.7382736418</v>
      </c>
      <c r="BA9" s="1">
        <v>15503.2450057692</v>
      </c>
      <c r="BB9" s="1">
        <v>15640.9501102955</v>
      </c>
      <c r="BC9" s="1">
        <v>15776.3625658447</v>
      </c>
      <c r="BD9" s="1">
        <v>15916.7449791536</v>
      </c>
      <c r="BE9" s="1">
        <v>16068.5304988188</v>
      </c>
      <c r="BF9" s="1">
        <v>16229.87</v>
      </c>
      <c r="BG9" s="1">
        <v>16229.871595111799</v>
      </c>
    </row>
    <row r="10" spans="1:59" x14ac:dyDescent="0.25">
      <c r="A10" t="s">
        <v>0</v>
      </c>
      <c r="B10" s="2"/>
      <c r="C10" s="1">
        <f>100*(C9/B9-1)</f>
        <v>1.0035552476683973</v>
      </c>
      <c r="D10" s="1">
        <f t="shared" ref="D10" si="111">100*(D9/C9-1)</f>
        <v>2.6323153961375523</v>
      </c>
      <c r="E10" s="1">
        <f t="shared" ref="E10" si="112">100*(E9/D9-1)</f>
        <v>3.3481776173527322</v>
      </c>
      <c r="F10" s="1">
        <f t="shared" ref="F10" si="113">100*(F9/E9-1)</f>
        <v>3.832155068198051</v>
      </c>
      <c r="G10" s="1">
        <f t="shared" ref="G10" si="114">100*(G9/F9-1)</f>
        <v>2.7891811056750315</v>
      </c>
      <c r="H10" s="1">
        <f t="shared" ref="H10" si="115">100*(H9/G9-1)</f>
        <v>3.9800249030170765</v>
      </c>
      <c r="I10" s="1">
        <f t="shared" ref="I10" si="116">100*(I9/H9-1)</f>
        <v>4.0150519383463257</v>
      </c>
      <c r="J10" s="1">
        <f t="shared" ref="J10" si="117">100*(J9/I9-1)</f>
        <v>2.7393397781773965</v>
      </c>
      <c r="K10" s="1">
        <f t="shared" ref="K10" si="118">100*(K9/J9-1)</f>
        <v>2.8158316792232796</v>
      </c>
      <c r="L10" s="1">
        <f t="shared" ref="L10" si="119">100*(L9/K9-1)</f>
        <v>1.7567569964333396</v>
      </c>
      <c r="M10" s="1">
        <f t="shared" ref="M10" si="120">100*(M9/L9-1)</f>
        <v>-1.0906736293156638</v>
      </c>
      <c r="N10" s="1">
        <f t="shared" ref="N10" si="121">100*(N9/M9-1)</f>
        <v>-0.53667988027567004</v>
      </c>
      <c r="O10" s="1">
        <f t="shared" ref="O10" si="122">100*(O9/N9-1)</f>
        <v>0.777516942020684</v>
      </c>
      <c r="P10" s="1">
        <f t="shared" ref="P10" si="123">100*(P9/O9-1)</f>
        <v>2.3217627570371935</v>
      </c>
      <c r="Q10" s="1">
        <f t="shared" ref="Q10" si="124">100*(Q9/P9-1)</f>
        <v>3.2794405690526496</v>
      </c>
      <c r="R10" s="1">
        <f t="shared" ref="R10" si="125">100*(R9/Q9-1)</f>
        <v>3.2869356038109698</v>
      </c>
      <c r="S10" s="1">
        <f t="shared" ref="S10" si="126">100*(S9/R9-1)</f>
        <v>2.6163497700785188</v>
      </c>
      <c r="T10" s="1">
        <f t="shared" ref="T10" si="127">100*(T9/S9-1)</f>
        <v>-1.6884081059909795</v>
      </c>
      <c r="U10" s="1">
        <f t="shared" ref="U10" si="128">100*(U9/T9-1)</f>
        <v>-1.1068855851023129</v>
      </c>
      <c r="V10" s="1">
        <f t="shared" ref="V10" si="129">100*(V9/U9-1)</f>
        <v>2.1743763107040737</v>
      </c>
      <c r="W10" s="1">
        <f t="shared" ref="W10" si="130">100*(W9/V9-1)</f>
        <v>2.6218719756667674</v>
      </c>
      <c r="X10" s="1">
        <f t="shared" ref="X10" si="131">100*(X9/W9-1)</f>
        <v>3.1265733716616895</v>
      </c>
      <c r="Y10" s="1">
        <f t="shared" ref="Y10" si="132">100*(Y9/X9-1)</f>
        <v>2.9575798294232181</v>
      </c>
      <c r="Z10" s="1">
        <f t="shared" ref="Z10" si="133">100*(Z9/Y9-1)</f>
        <v>2.8519555624514137</v>
      </c>
      <c r="AA10" s="1">
        <f t="shared" ref="AA10" si="134">100*(AA9/Z9-1)</f>
        <v>1.3017719777126846</v>
      </c>
      <c r="AB10" s="1">
        <f t="shared" ref="AB10" si="135">100*(AB9/AA9-1)</f>
        <v>1.615455596891846</v>
      </c>
      <c r="AC10" s="1">
        <f t="shared" ref="AC10" si="136">100*(AC9/AB9-1)</f>
        <v>2.2066034427969283</v>
      </c>
      <c r="AD10" s="1">
        <f t="shared" ref="AD10" si="137">100*(AD9/AC9-1)</f>
        <v>2.3811518001864096</v>
      </c>
      <c r="AE10" s="1">
        <f t="shared" ref="AE10" si="138">100*(AE9/AD9-1)</f>
        <v>-2.3451880997357177</v>
      </c>
      <c r="AF10" s="1">
        <f t="shared" ref="AF10" si="139">100*(AF9/AE9-1)</f>
        <v>2.4116302923338218E-2</v>
      </c>
      <c r="AG10" s="1">
        <f t="shared" ref="AG10" si="140">100*(AG9/AF9-1)</f>
        <v>2.340385294102787</v>
      </c>
      <c r="AH10" s="1">
        <f t="shared" ref="AH10" si="141">100*(AH9/AG9-1)</f>
        <v>1.7492532032991726</v>
      </c>
      <c r="AI10" s="1">
        <f t="shared" ref="AI10" si="142">100*(AI9/AH9-1)</f>
        <v>0.81565732377031352</v>
      </c>
      <c r="AJ10" s="1">
        <f t="shared" ref="AJ10" si="143">100*(AJ9/AI9-1)</f>
        <v>0.72790397025983555</v>
      </c>
      <c r="AK10" s="1">
        <f t="shared" ref="AK10" si="144">100*(AK9/AJ9-1)</f>
        <v>0.9877445045276545</v>
      </c>
      <c r="AL10" s="1">
        <f t="shared" ref="AL10" si="145">100*(AL9/AK9-1)</f>
        <v>1.1639854378206138</v>
      </c>
      <c r="AM10" s="1">
        <f t="shared" ref="AM10" si="146">100*(AM9/AL9-1)</f>
        <v>1.0556500685898307</v>
      </c>
      <c r="AN10" s="1">
        <f t="shared" ref="AN10" si="147">100*(AN9/AM9-1)</f>
        <v>0.96386171815465715</v>
      </c>
      <c r="AO10" s="1">
        <f t="shared" ref="AO10" si="148">100*(AO9/AN9-1)</f>
        <v>0.97964136792236811</v>
      </c>
      <c r="AP10" s="1">
        <f t="shared" ref="AP10" si="149">100*(AP9/AO9-1)</f>
        <v>0.87270183668761714</v>
      </c>
      <c r="AQ10" s="1">
        <f t="shared" ref="AQ10" si="150">100*(AQ9/AP9-1)</f>
        <v>0.9216483885394755</v>
      </c>
      <c r="AR10" s="1">
        <f t="shared" ref="AR10" si="151">100*(AR9/AQ9-1)</f>
        <v>0.99599792819335953</v>
      </c>
      <c r="AS10" s="1">
        <f t="shared" ref="AS10" si="152">100*(AS9/AR9-1)</f>
        <v>1.0369715890163222</v>
      </c>
      <c r="AT10" s="1">
        <f t="shared" ref="AT10" si="153">100*(AT9/AS9-1)</f>
        <v>1.0652874447904637</v>
      </c>
      <c r="AU10" s="1">
        <f t="shared" ref="AU10" si="154">100*(AU9/AT9-1)</f>
        <v>1.0347487357755591</v>
      </c>
      <c r="AV10" s="1">
        <f t="shared" ref="AV10" si="155">100*(AV9/AU9-1)</f>
        <v>0.98397482583774121</v>
      </c>
      <c r="AW10" s="1">
        <f t="shared" ref="AW10" si="156">100*(AW9/AV9-1)</f>
        <v>0.9296640448384963</v>
      </c>
      <c r="AX10" s="1">
        <f t="shared" ref="AX10" si="157">100*(AX9/AW9-1)</f>
        <v>0.90497558821638346</v>
      </c>
      <c r="AY10" s="1">
        <f t="shared" ref="AY10" si="158">100*(AY9/AX9-1)</f>
        <v>0.91344196599205674</v>
      </c>
      <c r="AZ10" s="1">
        <f t="shared" ref="AZ10" si="159">100*(AZ9/AY9-1)</f>
        <v>0.80420059152823686</v>
      </c>
      <c r="BA10" s="1">
        <f t="shared" ref="BA10" si="160">100*(BA9/AZ9-1)</f>
        <v>0.91459432312579469</v>
      </c>
      <c r="BB10" s="1">
        <f t="shared" ref="BB10" si="161">100*(BB9/BA9-1)</f>
        <v>0.88823407277027755</v>
      </c>
      <c r="BC10" s="1">
        <f t="shared" ref="BC10" si="162">100*(BC9/BB9-1)</f>
        <v>0.86575594573417014</v>
      </c>
      <c r="BD10" s="1">
        <f t="shared" ref="BD10" si="163">100*(BD9/BC9-1)</f>
        <v>0.88982750442629932</v>
      </c>
      <c r="BE10" s="1">
        <f t="shared" ref="BE10" si="164">100*(BE9/BD9-1)</f>
        <v>0.95362160959413522</v>
      </c>
      <c r="BF10" s="1">
        <f t="shared" ref="BF10" si="165">100*(BF9/BE9-1)</f>
        <v>1.0040712882429581</v>
      </c>
    </row>
    <row r="11" spans="1:59" x14ac:dyDescent="0.25">
      <c r="A11" t="s">
        <v>4</v>
      </c>
      <c r="B11" s="1">
        <v>17356.628937500001</v>
      </c>
      <c r="C11" s="1">
        <v>17717.0301875</v>
      </c>
      <c r="D11" s="1">
        <v>18111.41375</v>
      </c>
      <c r="E11" s="1">
        <v>18513.2706875</v>
      </c>
      <c r="F11" s="1">
        <v>18908.596249999999</v>
      </c>
      <c r="G11" s="1">
        <v>19293.792125</v>
      </c>
      <c r="H11" s="1">
        <v>19691.397562499998</v>
      </c>
      <c r="I11" s="1">
        <v>20104.3464375</v>
      </c>
      <c r="J11" s="1">
        <v>20507.491479166601</v>
      </c>
      <c r="K11" s="1">
        <v>20896.808020833301</v>
      </c>
      <c r="L11" s="1">
        <v>21272.4553749999</v>
      </c>
      <c r="M11" s="1">
        <v>21642.106062499999</v>
      </c>
      <c r="N11" s="1">
        <v>21989.760624999999</v>
      </c>
      <c r="O11" s="1">
        <v>22349.949499999999</v>
      </c>
      <c r="P11" s="1">
        <v>22744.9453125</v>
      </c>
      <c r="Q11" s="1">
        <v>23327.581999999999</v>
      </c>
      <c r="R11" s="1">
        <v>23773.223437500001</v>
      </c>
      <c r="S11" s="1">
        <v>24250.386125000001</v>
      </c>
      <c r="T11" s="1">
        <v>24738.069791666599</v>
      </c>
      <c r="U11" s="1">
        <v>25190.565458333302</v>
      </c>
      <c r="V11" s="1">
        <v>25597.371374999999</v>
      </c>
      <c r="W11" s="1">
        <v>26026.932812499999</v>
      </c>
      <c r="X11" s="1">
        <v>26436.3105</v>
      </c>
      <c r="Y11" s="1">
        <v>26905.1781249999</v>
      </c>
      <c r="Z11" s="1">
        <v>27403.0050625</v>
      </c>
      <c r="AA11" s="1">
        <v>27854.897562499998</v>
      </c>
      <c r="AB11" s="1">
        <v>28244.698250000001</v>
      </c>
      <c r="AC11" s="1">
        <v>28589.105749999999</v>
      </c>
      <c r="AD11" s="1">
        <v>28950.146548543002</v>
      </c>
      <c r="AE11" s="1">
        <v>29293.4579688222</v>
      </c>
      <c r="AF11" s="1">
        <v>29631.384941485401</v>
      </c>
      <c r="AG11" s="1">
        <v>29994.778001338</v>
      </c>
      <c r="AH11" s="1">
        <v>30378.303416093298</v>
      </c>
      <c r="AI11" s="1">
        <v>30763.501849988701</v>
      </c>
      <c r="AJ11" s="1">
        <v>31144.884839441998</v>
      </c>
      <c r="AK11" s="1">
        <v>31522.505930415198</v>
      </c>
      <c r="AL11" s="1">
        <v>31896.3111888163</v>
      </c>
      <c r="AM11" s="1">
        <v>32266.227573341901</v>
      </c>
      <c r="AN11" s="1">
        <v>32632.219465686299</v>
      </c>
      <c r="AO11" s="1">
        <v>32994.311254289598</v>
      </c>
      <c r="AP11" s="1">
        <v>33352.341975088202</v>
      </c>
      <c r="AQ11" s="1">
        <v>33706.082198466502</v>
      </c>
      <c r="AR11" s="1">
        <v>34055.636041514503</v>
      </c>
      <c r="AS11" s="1">
        <v>34401.2219318836</v>
      </c>
      <c r="AT11" s="1">
        <v>34743.504087515299</v>
      </c>
      <c r="AU11" s="1">
        <v>35082.640409912601</v>
      </c>
      <c r="AV11" s="1">
        <v>35418.603624705902</v>
      </c>
      <c r="AW11" s="1">
        <v>35751.305541023401</v>
      </c>
      <c r="AX11" s="1">
        <v>36080.701100160797</v>
      </c>
      <c r="AY11" s="1">
        <v>36406.606319657803</v>
      </c>
      <c r="AZ11" s="1">
        <v>36729.002045221299</v>
      </c>
      <c r="BA11" s="1">
        <v>37047.9127863631</v>
      </c>
      <c r="BB11" s="1">
        <v>37363.458663933699</v>
      </c>
      <c r="BC11" s="1">
        <v>37675.772435717001</v>
      </c>
      <c r="BD11" s="1">
        <v>37984.913069009403</v>
      </c>
      <c r="BE11" s="1">
        <v>38290.9520882293</v>
      </c>
      <c r="BF11" s="1">
        <v>38593.699999999997</v>
      </c>
      <c r="BG11" s="1">
        <v>38593.697801264098</v>
      </c>
    </row>
    <row r="12" spans="1:59" x14ac:dyDescent="0.25">
      <c r="A12" t="s">
        <v>0</v>
      </c>
      <c r="B12" s="2"/>
      <c r="C12" s="1">
        <f>100*(C11/B11-1)</f>
        <v>2.0764472830396841</v>
      </c>
      <c r="D12" s="1">
        <f t="shared" ref="D12" si="166">100*(D11/C11-1)</f>
        <v>2.2260139443587512</v>
      </c>
      <c r="E12" s="1">
        <f t="shared" ref="E12" si="167">100*(E11/D11-1)</f>
        <v>2.2188049096940388</v>
      </c>
      <c r="F12" s="1">
        <f t="shared" ref="F12" si="168">100*(F11/E11-1)</f>
        <v>2.1353631628522551</v>
      </c>
      <c r="G12" s="1">
        <f t="shared" ref="G12" si="169">100*(G11/F11-1)</f>
        <v>2.0371468611796173</v>
      </c>
      <c r="H12" s="1">
        <f t="shared" ref="H12" si="170">100*(H11/G11-1)</f>
        <v>2.060794658323295</v>
      </c>
      <c r="I12" s="1">
        <f t="shared" ref="I12" si="171">100*(I11/H11-1)</f>
        <v>2.0971029287754295</v>
      </c>
      <c r="J12" s="1">
        <f t="shared" ref="J12" si="172">100*(J11/I11-1)</f>
        <v>2.0052631052687619</v>
      </c>
      <c r="K12" s="1">
        <f t="shared" ref="K12" si="173">100*(K11/J11-1)</f>
        <v>1.8984113296460547</v>
      </c>
      <c r="L12" s="1">
        <f t="shared" ref="L12" si="174">100*(L11/K11-1)</f>
        <v>1.7976303069449306</v>
      </c>
      <c r="M12" s="1">
        <f t="shared" ref="M12" si="175">100*(M11/L11-1)</f>
        <v>1.7376963824050407</v>
      </c>
      <c r="N12" s="1">
        <f t="shared" ref="N12" si="176">100*(N11/M11-1)</f>
        <v>1.6063804580571439</v>
      </c>
      <c r="O12" s="1">
        <f t="shared" ref="O12" si="177">100*(O11/N11-1)</f>
        <v>1.6379845198974285</v>
      </c>
      <c r="P12" s="1">
        <f t="shared" ref="P12" si="178">100*(P11/O11-1)</f>
        <v>1.7673230648686644</v>
      </c>
      <c r="Q12" s="1">
        <f t="shared" ref="Q12" si="179">100*(Q11/P11-1)</f>
        <v>2.5616095334368483</v>
      </c>
      <c r="R12" s="1">
        <f t="shared" ref="R12" si="180">100*(R11/Q11-1)</f>
        <v>1.9103627521275035</v>
      </c>
      <c r="S12" s="1">
        <f t="shared" ref="S12" si="181">100*(S11/R11-1)</f>
        <v>2.0071434097040486</v>
      </c>
      <c r="T12" s="1">
        <f t="shared" ref="T12" si="182">100*(T11/S11-1)</f>
        <v>2.0110346456044148</v>
      </c>
      <c r="U12" s="1">
        <f t="shared" ref="U12" si="183">100*(U11/T11-1)</f>
        <v>1.8291470210789473</v>
      </c>
      <c r="V12" s="1">
        <f t="shared" ref="V12" si="184">100*(V11/U11-1)</f>
        <v>1.6149137951650072</v>
      </c>
      <c r="W12" s="1">
        <f t="shared" ref="W12" si="185">100*(W11/V11-1)</f>
        <v>1.6781466784497212</v>
      </c>
      <c r="X12" s="1">
        <f t="shared" ref="X12" si="186">100*(X11/W11-1)</f>
        <v>1.5729002354952337</v>
      </c>
      <c r="Y12" s="1">
        <f t="shared" ref="Y12" si="187">100*(Y11/X11-1)</f>
        <v>1.7735743609150756</v>
      </c>
      <c r="Z12" s="1">
        <f t="shared" ref="Z12" si="188">100*(Z11/Y11-1)</f>
        <v>1.8503015857662231</v>
      </c>
      <c r="AA12" s="1">
        <f t="shared" ref="AA12" si="189">100*(AA11/Z11-1)</f>
        <v>1.6490618418284253</v>
      </c>
      <c r="AB12" s="1">
        <f t="shared" ref="AB12" si="190">100*(AB11/AA11-1)</f>
        <v>1.3993973111025682</v>
      </c>
      <c r="AC12" s="1">
        <f t="shared" ref="AC12" si="191">100*(AC11/AB11-1)</f>
        <v>1.219370435299294</v>
      </c>
      <c r="AD12" s="1">
        <f t="shared" ref="AD12" si="192">100*(AD11/AC11-1)</f>
        <v>1.26286146093606</v>
      </c>
      <c r="AE12" s="1">
        <f t="shared" ref="AE12" si="193">100*(AE11/AD11-1)</f>
        <v>1.1858710963812857</v>
      </c>
      <c r="AF12" s="1">
        <f t="shared" ref="AF12" si="194">100*(AF11/AE11-1)</f>
        <v>1.1535919488333102</v>
      </c>
      <c r="AG12" s="1">
        <f t="shared" ref="AG12" si="195">100*(AG11/AF11-1)</f>
        <v>1.2263789241380607</v>
      </c>
      <c r="AH12" s="1">
        <f t="shared" ref="AH12" si="196">100*(AH11/AG11-1)</f>
        <v>1.278640617837512</v>
      </c>
      <c r="AI12" s="1">
        <f t="shared" ref="AI12" si="197">100*(AI11/AH11-1)</f>
        <v>1.2680050910655494</v>
      </c>
      <c r="AJ12" s="1">
        <f t="shared" ref="AJ12" si="198">100*(AJ11/AI11-1)</f>
        <v>1.239725540067016</v>
      </c>
      <c r="AK12" s="1">
        <f t="shared" ref="AK12" si="199">100*(AK11/AJ11-1)</f>
        <v>1.2124658444554015</v>
      </c>
      <c r="AL12" s="1">
        <f t="shared" ref="AL12" si="200">100*(AL11/AK11-1)</f>
        <v>1.1858361109559734</v>
      </c>
      <c r="AM12" s="1">
        <f t="shared" ref="AM12" si="201">100*(AM11/AL11-1)</f>
        <v>1.1597465999620082</v>
      </c>
      <c r="AN12" s="1">
        <f t="shared" ref="AN12" si="202">100*(AN11/AM11-1)</f>
        <v>1.1342878293177927</v>
      </c>
      <c r="AO12" s="1">
        <f t="shared" ref="AO12" si="203">100*(AO11/AN11-1)</f>
        <v>1.1096143459811136</v>
      </c>
      <c r="AP12" s="1">
        <f t="shared" ref="AP12" si="204">100*(AP11/AO11-1)</f>
        <v>1.0851286394167659</v>
      </c>
      <c r="AQ12" s="1">
        <f t="shared" ref="AQ12" si="205">100*(AQ11/AP11-1)</f>
        <v>1.0606158441362812</v>
      </c>
      <c r="AR12" s="1">
        <f t="shared" ref="AR12" si="206">100*(AR11/AQ11-1)</f>
        <v>1.0370645896778274</v>
      </c>
      <c r="AS12" s="1">
        <f t="shared" ref="AS12" si="207">100*(AS11/AR11-1)</f>
        <v>1.0147685685500729</v>
      </c>
      <c r="AT12" s="1">
        <f t="shared" ref="AT12" si="208">100*(AT11/AS11-1)</f>
        <v>0.99497092373472817</v>
      </c>
      <c r="AU12" s="1">
        <f t="shared" ref="AU12" si="209">100*(AU11/AT11-1)</f>
        <v>0.97611433073374609</v>
      </c>
      <c r="AV12" s="1">
        <f t="shared" ref="AV12" si="210">100*(AV11/AU11-1)</f>
        <v>0.95763377803905758</v>
      </c>
      <c r="AW12" s="1">
        <f t="shared" ref="AW12" si="211">100*(AW11/AV11-1)</f>
        <v>0.93934227289929062</v>
      </c>
      <c r="AX12" s="1">
        <f t="shared" ref="AX12" si="212">100*(AX11/AW11-1)</f>
        <v>0.9213525328730432</v>
      </c>
      <c r="AY12" s="1">
        <f t="shared" ref="AY12" si="213">100*(AY11/AX11-1)</f>
        <v>0.90326742430055784</v>
      </c>
      <c r="AZ12" s="1">
        <f t="shared" ref="AZ12" si="214">100*(AZ11/AY11-1)</f>
        <v>0.88554182373603574</v>
      </c>
      <c r="BA12" s="1">
        <f t="shared" ref="BA12" si="215">100*(BA11/AZ11-1)</f>
        <v>0.86828044156808115</v>
      </c>
      <c r="BB12" s="1">
        <f t="shared" ref="BB12" si="216">100*(BB11/BA11-1)</f>
        <v>0.8517237648182574</v>
      </c>
      <c r="BC12" s="1">
        <f t="shared" ref="BC12" si="217">100*(BC11/BB11-1)</f>
        <v>0.83588025025309598</v>
      </c>
      <c r="BD12" s="1">
        <f t="shared" ref="BD12" si="218">100*(BD11/BC11-1)</f>
        <v>0.82052898535753815</v>
      </c>
      <c r="BE12" s="1">
        <f t="shared" ref="BE12" si="219">100*(BE11/BD11-1)</f>
        <v>0.80568571702110958</v>
      </c>
      <c r="BF12" s="1">
        <f t="shared" ref="BF12" si="220">100*(BF11/BE11-1)</f>
        <v>0.79065130340219003</v>
      </c>
    </row>
    <row r="13" spans="1:59" x14ac:dyDescent="0.25">
      <c r="A13" t="s">
        <v>5</v>
      </c>
      <c r="B13" s="1">
        <v>6.7398788576768203</v>
      </c>
      <c r="C13" s="1">
        <v>7.5556988654779298</v>
      </c>
      <c r="D13" s="1">
        <v>7.3106890757611804</v>
      </c>
      <c r="E13" s="1">
        <v>6.7278890588573104</v>
      </c>
      <c r="F13" s="1">
        <v>6.0111802088322301</v>
      </c>
      <c r="G13" s="1">
        <v>5.8412367825465203</v>
      </c>
      <c r="H13" s="1">
        <v>5.45372991818257</v>
      </c>
      <c r="I13" s="1">
        <v>4.9223261584889997</v>
      </c>
      <c r="J13" s="1">
        <v>4.6898725100739904</v>
      </c>
      <c r="K13" s="1">
        <v>4.4479536470435699</v>
      </c>
      <c r="L13" s="1">
        <v>4.5097340416685201</v>
      </c>
      <c r="M13" s="1">
        <v>6.1748204944126304</v>
      </c>
      <c r="N13" s="1">
        <v>6.7121011059278404</v>
      </c>
      <c r="O13" s="1">
        <v>6.0952340730705599</v>
      </c>
      <c r="P13" s="1">
        <v>5.52845927993625</v>
      </c>
      <c r="Q13" s="1">
        <v>5.0825368306437699</v>
      </c>
      <c r="R13" s="1">
        <v>4.3343497234311403</v>
      </c>
      <c r="S13" s="1">
        <v>4.50900379405513</v>
      </c>
      <c r="T13" s="1">
        <v>6.8737145779641002</v>
      </c>
      <c r="U13" s="1">
        <v>8.1819282875685904</v>
      </c>
      <c r="V13" s="1">
        <v>7.9257961142101099</v>
      </c>
      <c r="W13" s="1">
        <v>6.9733913203709399</v>
      </c>
      <c r="X13" s="1">
        <v>6.3906183314178904</v>
      </c>
      <c r="Y13" s="1">
        <v>5.4068346671795204</v>
      </c>
      <c r="Z13" s="1">
        <v>4.4853667478464398</v>
      </c>
      <c r="AA13" s="1">
        <v>4.5486043496841004</v>
      </c>
      <c r="AB13" s="1">
        <v>4.4961220943778901</v>
      </c>
      <c r="AC13" s="1">
        <v>3.9346821533952401</v>
      </c>
      <c r="AD13" s="1">
        <v>3.5626616332585002</v>
      </c>
      <c r="AE13" s="1">
        <v>7.2665108653460999</v>
      </c>
      <c r="AF13" s="1">
        <v>7.8963373219533297</v>
      </c>
      <c r="AG13" s="1">
        <v>6.0321281981252497</v>
      </c>
      <c r="AH13" s="1">
        <v>4.7608223432128298</v>
      </c>
      <c r="AI13" s="1">
        <v>4.3955678907159301</v>
      </c>
      <c r="AJ13" s="1">
        <v>4.1349356954688101</v>
      </c>
      <c r="AK13" s="1">
        <v>3.9202204041448399</v>
      </c>
      <c r="AL13" s="1">
        <v>3.8163027550299802</v>
      </c>
      <c r="AM13" s="1">
        <v>3.9491162749316402</v>
      </c>
      <c r="AN13" s="1">
        <v>4.13059726003483</v>
      </c>
      <c r="AO13" s="1">
        <v>4.2150226402947197</v>
      </c>
      <c r="AP13" s="1">
        <v>4.2400183905533604</v>
      </c>
      <c r="AQ13" s="1">
        <v>4.2695384889371502</v>
      </c>
      <c r="AR13" s="1">
        <v>4.2704729102763901</v>
      </c>
      <c r="AS13" s="1">
        <v>4.2693802268576704</v>
      </c>
      <c r="AT13" s="1">
        <v>4.2646405436821899</v>
      </c>
      <c r="AU13" s="1">
        <v>4.2862585830948596</v>
      </c>
      <c r="AV13" s="1">
        <v>4.3311661398046901</v>
      </c>
      <c r="AW13" s="1">
        <v>4.3905558280422703</v>
      </c>
      <c r="AX13" s="1">
        <v>4.4664417045634597</v>
      </c>
      <c r="AY13" s="1">
        <v>4.5266097239405001</v>
      </c>
      <c r="AZ13" s="1">
        <v>4.57194849083983</v>
      </c>
      <c r="BA13" s="1">
        <v>4.6214015136219899</v>
      </c>
      <c r="BB13" s="1">
        <v>4.6814487774839897</v>
      </c>
      <c r="BC13" s="1">
        <v>4.7465639815398601</v>
      </c>
      <c r="BD13" s="1">
        <v>4.7973672751402896</v>
      </c>
      <c r="BE13" s="1">
        <v>4.8604324500365204</v>
      </c>
      <c r="BF13" s="1">
        <v>4.93</v>
      </c>
      <c r="BG13" s="1">
        <v>4.9319450264564502</v>
      </c>
    </row>
    <row r="14" spans="1:59" s="4" customFormat="1" x14ac:dyDescent="0.25">
      <c r="A14" s="3" t="s">
        <v>6</v>
      </c>
      <c r="B14" s="9">
        <v>25.422499999999999</v>
      </c>
      <c r="C14" s="9">
        <v>20.905833333333302</v>
      </c>
      <c r="D14" s="9">
        <v>20.127500000000001</v>
      </c>
      <c r="E14" s="9">
        <v>16.859166666666599</v>
      </c>
      <c r="F14" s="9">
        <v>18.265000000000001</v>
      </c>
      <c r="G14" s="9">
        <v>19.599166666666601</v>
      </c>
      <c r="H14" s="9">
        <v>22.267499999999998</v>
      </c>
      <c r="I14" s="9">
        <v>17.129166666666599</v>
      </c>
      <c r="J14" s="9">
        <v>14.95</v>
      </c>
      <c r="K14" s="9">
        <v>26.7</v>
      </c>
      <c r="L14" s="9">
        <v>29.760833333333299</v>
      </c>
      <c r="M14" s="9">
        <v>23.7425</v>
      </c>
      <c r="N14" s="9">
        <v>30.1108333333333</v>
      </c>
      <c r="O14" s="9">
        <v>34.555</v>
      </c>
      <c r="P14" s="9">
        <v>50.31</v>
      </c>
      <c r="Q14" s="9">
        <v>65.632499999999894</v>
      </c>
      <c r="R14" s="9">
        <v>63.445</v>
      </c>
      <c r="S14" s="9">
        <v>101.928333333333</v>
      </c>
      <c r="T14" s="9">
        <v>64.086666666666602</v>
      </c>
      <c r="U14" s="9">
        <v>76.317499999999995</v>
      </c>
      <c r="V14" s="9">
        <v>91.254166666666606</v>
      </c>
      <c r="W14" s="9">
        <v>94.2766666666666</v>
      </c>
      <c r="X14" s="9">
        <v>93.6458333333333</v>
      </c>
      <c r="Y14" s="9">
        <v>101.04833333333301</v>
      </c>
      <c r="Z14" s="9">
        <v>64.935000000000002</v>
      </c>
      <c r="AA14" s="9">
        <v>41.398333333333298</v>
      </c>
      <c r="AB14" s="9">
        <v>48.768333333333302</v>
      </c>
      <c r="AC14" s="9">
        <v>60.581542686178501</v>
      </c>
      <c r="AD14" s="9">
        <v>59.616514430014398</v>
      </c>
      <c r="AE14" s="9">
        <v>45</v>
      </c>
      <c r="AF14" s="9">
        <v>41</v>
      </c>
      <c r="AG14" s="9">
        <v>49</v>
      </c>
      <c r="AH14" s="9">
        <v>55</v>
      </c>
      <c r="AI14" s="9">
        <v>60</v>
      </c>
      <c r="AJ14" s="9">
        <v>63</v>
      </c>
      <c r="AK14" s="9">
        <v>66</v>
      </c>
      <c r="AL14" s="9">
        <v>72</v>
      </c>
      <c r="AM14" s="9">
        <v>82</v>
      </c>
      <c r="AN14" s="9">
        <v>94</v>
      </c>
      <c r="AO14" s="9">
        <v>101</v>
      </c>
      <c r="AP14" s="9">
        <v>108</v>
      </c>
      <c r="AQ14" s="9">
        <v>115</v>
      </c>
      <c r="AR14" s="9">
        <v>122</v>
      </c>
      <c r="AS14" s="9">
        <v>129</v>
      </c>
      <c r="AT14" s="9">
        <v>134</v>
      </c>
      <c r="AU14" s="9">
        <v>138</v>
      </c>
      <c r="AV14" s="9">
        <v>141</v>
      </c>
      <c r="AW14" s="9">
        <v>144</v>
      </c>
      <c r="AX14" s="9">
        <v>146</v>
      </c>
      <c r="AY14" s="9">
        <v>147</v>
      </c>
      <c r="AZ14" s="9">
        <v>149</v>
      </c>
      <c r="BA14" s="9">
        <v>150</v>
      </c>
      <c r="BB14" s="9">
        <v>151</v>
      </c>
      <c r="BC14" s="9">
        <v>151</v>
      </c>
      <c r="BD14" s="9">
        <v>152</v>
      </c>
      <c r="BE14" s="9">
        <v>152</v>
      </c>
      <c r="BF14" s="9">
        <v>152</v>
      </c>
    </row>
    <row r="15" spans="1:59" s="4" customFormat="1" x14ac:dyDescent="0.25">
      <c r="A15" s="3" t="s">
        <v>7</v>
      </c>
      <c r="B15" s="6" t="s">
        <v>15</v>
      </c>
      <c r="C15" s="6" t="s">
        <v>15</v>
      </c>
      <c r="D15" s="6" t="s">
        <v>15</v>
      </c>
      <c r="E15" s="6" t="s">
        <v>15</v>
      </c>
      <c r="F15" s="9">
        <v>1.6555833333333301</v>
      </c>
      <c r="G15" s="9">
        <v>2.11375</v>
      </c>
      <c r="H15" s="9">
        <v>2.42516666666666</v>
      </c>
      <c r="I15" s="9">
        <v>2.4683333333333302</v>
      </c>
      <c r="J15" s="9">
        <v>2.0545833333333299</v>
      </c>
      <c r="K15" s="9">
        <v>2.86283333333333</v>
      </c>
      <c r="L15" s="9">
        <v>5.40858333333333</v>
      </c>
      <c r="M15" s="9">
        <v>2.84208333333333</v>
      </c>
      <c r="N15" s="9">
        <v>4.8001666666666596</v>
      </c>
      <c r="O15" s="9">
        <v>5.5534999999999997</v>
      </c>
      <c r="P15" s="9">
        <v>6.56975</v>
      </c>
      <c r="Q15" s="9">
        <v>9.2789166666666603</v>
      </c>
      <c r="R15" s="9">
        <v>7.0594166666666602</v>
      </c>
      <c r="S15" s="9">
        <v>8.4677500000000006</v>
      </c>
      <c r="T15" s="9">
        <v>5.91316666666666</v>
      </c>
      <c r="U15" s="9">
        <v>4.4344166666666602</v>
      </c>
      <c r="V15" s="9">
        <v>4.1967499999999998</v>
      </c>
      <c r="W15" s="9">
        <v>3.0985833333333299</v>
      </c>
      <c r="X15" s="9">
        <v>3.4825833333333298</v>
      </c>
      <c r="Y15" s="9">
        <v>4.181</v>
      </c>
      <c r="Z15" s="9">
        <v>3.3364166666666599</v>
      </c>
      <c r="AA15" s="9">
        <v>2.29976984126984</v>
      </c>
      <c r="AB15" s="9">
        <v>3.0424810324972502</v>
      </c>
      <c r="AC15" s="9">
        <v>2.8839561917392298</v>
      </c>
      <c r="AD15" s="9">
        <v>2.99467007967877</v>
      </c>
      <c r="AE15" s="9">
        <v>2.1</v>
      </c>
      <c r="AF15" s="9">
        <v>2.4500000000000002</v>
      </c>
      <c r="AG15" s="9">
        <v>2.6</v>
      </c>
      <c r="AH15" s="9">
        <v>2.6</v>
      </c>
      <c r="AI15" s="9">
        <v>2.7</v>
      </c>
      <c r="AJ15" s="9">
        <v>2.75</v>
      </c>
      <c r="AK15" s="9">
        <v>2.8</v>
      </c>
      <c r="AL15" s="9">
        <v>2.8953659725000001</v>
      </c>
      <c r="AM15" s="9">
        <v>3</v>
      </c>
      <c r="AN15" s="9">
        <v>3.15</v>
      </c>
      <c r="AO15" s="9">
        <v>3.35</v>
      </c>
      <c r="AP15" s="9">
        <v>3.45</v>
      </c>
      <c r="AQ15" s="9">
        <v>3.6</v>
      </c>
      <c r="AR15" s="9">
        <v>4.1988107639455698</v>
      </c>
      <c r="AS15" s="9">
        <v>4.9025208405256198</v>
      </c>
      <c r="AT15" s="9">
        <v>5.1516442159414302</v>
      </c>
      <c r="AU15" s="9">
        <v>5.35</v>
      </c>
      <c r="AV15" s="9">
        <v>5.65</v>
      </c>
      <c r="AW15" s="9">
        <v>5.95</v>
      </c>
      <c r="AX15" s="9">
        <v>6.2985395153760901</v>
      </c>
      <c r="AY15" s="9">
        <v>6.55</v>
      </c>
      <c r="AZ15" s="9">
        <v>6.65</v>
      </c>
      <c r="BA15" s="9">
        <v>6.8995509624481199</v>
      </c>
      <c r="BB15" s="9">
        <v>7.2</v>
      </c>
      <c r="BC15" s="9">
        <v>7.5</v>
      </c>
      <c r="BD15" s="9">
        <v>7.85</v>
      </c>
      <c r="BE15" s="9">
        <v>8.15</v>
      </c>
      <c r="BF15" s="9">
        <v>8.3994120544195106</v>
      </c>
    </row>
    <row r="16" spans="1:59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9" x14ac:dyDescent="0.25">
      <c r="A17" s="7" t="s">
        <v>8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9" x14ac:dyDescent="0.25">
      <c r="A18" t="s">
        <v>12</v>
      </c>
      <c r="B18" s="1">
        <v>9328.1977499999903</v>
      </c>
      <c r="C18" s="1">
        <v>9581.6555000000008</v>
      </c>
      <c r="D18" s="1">
        <v>9887.3677499999994</v>
      </c>
      <c r="E18" s="1">
        <v>10248.601000000001</v>
      </c>
      <c r="F18" s="1">
        <v>10572.544</v>
      </c>
      <c r="G18" s="1">
        <v>10912.668</v>
      </c>
      <c r="H18" s="1">
        <v>11396.141250000001</v>
      </c>
      <c r="I18" s="1">
        <v>11895.38125</v>
      </c>
      <c r="J18" s="1">
        <v>12462.843000000001</v>
      </c>
      <c r="K18" s="1">
        <v>13035.258250000001</v>
      </c>
      <c r="L18" s="1">
        <v>13256.991</v>
      </c>
      <c r="M18" s="1">
        <v>13423.52125</v>
      </c>
      <c r="N18" s="1">
        <v>13732.47525</v>
      </c>
      <c r="O18" s="1">
        <v>14290.32475</v>
      </c>
      <c r="P18" s="1">
        <v>14798.3285</v>
      </c>
      <c r="Q18" s="1">
        <v>15240.674000000001</v>
      </c>
      <c r="R18" s="1">
        <v>15549.769749999999</v>
      </c>
      <c r="S18" s="1">
        <v>15713.172500000001</v>
      </c>
      <c r="T18" s="1">
        <v>15201.826499999999</v>
      </c>
      <c r="U18" s="1">
        <v>15500.11175</v>
      </c>
      <c r="V18" s="1">
        <v>15777.293750000001</v>
      </c>
      <c r="W18" s="1">
        <v>16138.249750000001</v>
      </c>
      <c r="X18" s="1">
        <v>16389.241750000001</v>
      </c>
      <c r="Y18" s="1">
        <v>16792.190500000001</v>
      </c>
      <c r="Z18" s="1">
        <v>17322.377250000001</v>
      </c>
      <c r="AA18" s="1">
        <v>17600.058000000001</v>
      </c>
      <c r="AB18" s="1">
        <v>17983.523249999998</v>
      </c>
      <c r="AC18" s="1">
        <v>18522.893250000001</v>
      </c>
      <c r="AD18" s="1">
        <v>18963.450250000002</v>
      </c>
      <c r="AE18" s="1">
        <v>17961.875499999998</v>
      </c>
      <c r="AF18" s="1">
        <v>18114.522499999999</v>
      </c>
      <c r="AG18" s="1">
        <v>19119.302500000002</v>
      </c>
      <c r="AH18" s="1">
        <v>19836.755000000001</v>
      </c>
      <c r="AI18" s="1">
        <v>20330.595000000001</v>
      </c>
      <c r="AJ18" s="1">
        <v>20791.677500000002</v>
      </c>
      <c r="AK18" s="1">
        <v>21282.32</v>
      </c>
      <c r="AL18" s="1">
        <v>21765.9925</v>
      </c>
      <c r="AM18" s="1">
        <v>22196.05</v>
      </c>
      <c r="AN18" s="1">
        <v>22599.1675</v>
      </c>
      <c r="AO18" s="1">
        <v>23027.185000000001</v>
      </c>
      <c r="AP18" s="1">
        <v>23464.735533941501</v>
      </c>
      <c r="AQ18" s="1">
        <v>23913.111751056102</v>
      </c>
      <c r="AR18" s="1">
        <v>24373.8817441459</v>
      </c>
      <c r="AS18" s="1">
        <v>24845.604033817799</v>
      </c>
      <c r="AT18" s="1">
        <v>25317.780622787399</v>
      </c>
      <c r="AU18" s="1">
        <v>25786.489803063399</v>
      </c>
      <c r="AV18" s="1">
        <v>26252.9274868508</v>
      </c>
      <c r="AW18" s="1">
        <v>26719.4560304978</v>
      </c>
      <c r="AX18" s="1">
        <v>27182.364913794601</v>
      </c>
      <c r="AY18" s="1">
        <v>27659.7647168517</v>
      </c>
      <c r="AZ18" s="1">
        <v>28156.2229893648</v>
      </c>
      <c r="BA18" s="1">
        <v>28651.8242323919</v>
      </c>
      <c r="BB18" s="1">
        <v>29152.410489334201</v>
      </c>
      <c r="BC18" s="1">
        <v>29663.423529076401</v>
      </c>
      <c r="BD18" s="1">
        <v>30196.8985994994</v>
      </c>
      <c r="BE18" s="1">
        <v>30732.156487706899</v>
      </c>
      <c r="BF18" s="1">
        <v>31278.240000000002</v>
      </c>
      <c r="BG18" s="1">
        <v>31278.2389775587</v>
      </c>
    </row>
    <row r="19" spans="1:59" x14ac:dyDescent="0.25">
      <c r="A19" t="s">
        <v>0</v>
      </c>
      <c r="B19" s="2"/>
      <c r="C19" s="1">
        <f>100*(C18/B18-1)</f>
        <v>2.7171138176183218</v>
      </c>
      <c r="D19" s="1">
        <f t="shared" ref="D19" si="221">100*(D18/C18-1)</f>
        <v>3.1905994741722621</v>
      </c>
      <c r="E19" s="1">
        <f t="shared" ref="E19" si="222">100*(E18/D18-1)</f>
        <v>3.6534824953790235</v>
      </c>
      <c r="F19" s="1">
        <f t="shared" ref="F19" si="223">100*(F18/E18-1)</f>
        <v>3.1608509298000742</v>
      </c>
      <c r="G19" s="1">
        <f t="shared" ref="G19" si="224">100*(G18/F18-1)</f>
        <v>3.2170497469672377</v>
      </c>
      <c r="H19" s="1">
        <f t="shared" ref="H19" si="225">100*(H18/G18-1)</f>
        <v>4.4303854016268129</v>
      </c>
      <c r="I19" s="1">
        <f t="shared" ref="I19" si="226">100*(I18/H18-1)</f>
        <v>4.3807810823685678</v>
      </c>
      <c r="J19" s="1">
        <f t="shared" ref="J19" si="227">100*(J18/I18-1)</f>
        <v>4.7704376856353425</v>
      </c>
      <c r="K19" s="1">
        <f t="shared" ref="K19" si="228">100*(K18/J18-1)</f>
        <v>4.5929748934492753</v>
      </c>
      <c r="L19" s="1">
        <f t="shared" ref="L19" si="229">100*(L18/K18-1)</f>
        <v>1.7010230694892492</v>
      </c>
      <c r="M19" s="1">
        <f t="shared" ref="M19" si="230">100*(M18/L18-1)</f>
        <v>1.2561692921116085</v>
      </c>
      <c r="N19" s="1">
        <f t="shared" ref="N19" si="231">100*(N18/M18-1)</f>
        <v>2.3015868507676451</v>
      </c>
      <c r="O19" s="1">
        <f t="shared" ref="O19" si="232">100*(O18/N18-1)</f>
        <v>4.0622647399273459</v>
      </c>
      <c r="P19" s="1">
        <f t="shared" ref="P19" si="233">100*(P18/O18-1)</f>
        <v>3.5548789750212029</v>
      </c>
      <c r="Q19" s="1">
        <f t="shared" ref="Q19" si="234">100*(Q18/P18-1)</f>
        <v>2.9891585390877218</v>
      </c>
      <c r="R19" s="1">
        <f t="shared" ref="R19" si="235">100*(R18/Q18-1)</f>
        <v>2.0280976418759256</v>
      </c>
      <c r="S19" s="1">
        <f t="shared" ref="S19" si="236">100*(S18/R18-1)</f>
        <v>1.0508371032310615</v>
      </c>
      <c r="T19" s="1">
        <f t="shared" ref="T19" si="237">100*(T18/S18-1)</f>
        <v>-3.2542505340662498</v>
      </c>
      <c r="U19" s="1">
        <f t="shared" ref="U19" si="238">100*(U18/T18-1)</f>
        <v>1.9621671777401373</v>
      </c>
      <c r="V19" s="1">
        <f t="shared" ref="V19" si="239">100*(V18/U18-1)</f>
        <v>1.7882580749780663</v>
      </c>
      <c r="W19" s="1">
        <f t="shared" ref="W19" si="240">100*(W18/V18-1)</f>
        <v>2.2878194810817876</v>
      </c>
      <c r="X19" s="1">
        <f t="shared" ref="X19" si="241">100*(X18/W18-1)</f>
        <v>1.5552615921066604</v>
      </c>
      <c r="Y19" s="1">
        <f t="shared" ref="Y19" si="242">100*(Y18/X18-1)</f>
        <v>2.4586174037001918</v>
      </c>
      <c r="Z19" s="1">
        <f t="shared" ref="Z19" si="243">100*(Z18/Y18-1)</f>
        <v>3.1573412057229966</v>
      </c>
      <c r="AA19" s="1">
        <f t="shared" ref="AA19" si="244">100*(AA18/Z18-1)</f>
        <v>1.6030175650400436</v>
      </c>
      <c r="AB19" s="1">
        <f t="shared" ref="AB19" si="245">100*(AB18/AA18-1)</f>
        <v>2.1787726494992166</v>
      </c>
      <c r="AC19" s="1">
        <f t="shared" ref="AC19" si="246">100*(AC18/AB18-1)</f>
        <v>2.9992454342894215</v>
      </c>
      <c r="AD19" s="1">
        <f t="shared" ref="AD19" si="247">100*(AD18/AC18-1)</f>
        <v>2.3784459266372959</v>
      </c>
      <c r="AE19" s="1">
        <f t="shared" ref="AE19" si="248">100*(AE18/AD18-1)</f>
        <v>-5.2816061254465136</v>
      </c>
      <c r="AF19" s="1">
        <f t="shared" ref="AF19" si="249">100*(AF18/AE18-1)</f>
        <v>0.84983887122478396</v>
      </c>
      <c r="AG19" s="1">
        <f t="shared" ref="AG19" si="250">100*(AG18/AF18-1)</f>
        <v>5.5468202377402021</v>
      </c>
      <c r="AH19" s="1">
        <f t="shared" ref="AH19" si="251">100*(AH18/AG18-1)</f>
        <v>3.752503523598727</v>
      </c>
      <c r="AI19" s="1">
        <f t="shared" ref="AI19" si="252">100*(AI18/AH18-1)</f>
        <v>2.4895200853163768</v>
      </c>
      <c r="AJ19" s="1">
        <f t="shared" ref="AJ19" si="253">100*(AJ18/AI18-1)</f>
        <v>2.2679242786548981</v>
      </c>
      <c r="AK19" s="1">
        <f t="shared" ref="AK19" si="254">100*(AK18/AJ18-1)</f>
        <v>2.3598023776580712</v>
      </c>
      <c r="AL19" s="1">
        <f t="shared" ref="AL19" si="255">100*(AL18/AK18-1)</f>
        <v>2.2726493164279216</v>
      </c>
      <c r="AM19" s="1">
        <f t="shared" ref="AM19" si="256">100*(AM18/AL18-1)</f>
        <v>1.975823064351423</v>
      </c>
      <c r="AN19" s="1">
        <f t="shared" ref="AN19" si="257">100*(AN18/AM18-1)</f>
        <v>1.8161677415576172</v>
      </c>
      <c r="AO19" s="1">
        <f t="shared" ref="AO19" si="258">100*(AO18/AN18-1)</f>
        <v>1.8939525095338139</v>
      </c>
      <c r="AP19" s="1">
        <f t="shared" ref="AP19" si="259">100*(AP18/AO18-1)</f>
        <v>1.9001477338263406</v>
      </c>
      <c r="AQ19" s="1">
        <f t="shared" ref="AQ19" si="260">100*(AQ18/AP18-1)</f>
        <v>1.9108513559252804</v>
      </c>
      <c r="AR19" s="1">
        <f t="shared" ref="AR19" si="261">100*(AR18/AQ18-1)</f>
        <v>1.9268508334949308</v>
      </c>
      <c r="AS19" s="1">
        <f t="shared" ref="AS19" si="262">100*(AS18/AR18-1)</f>
        <v>1.935359720801122</v>
      </c>
      <c r="AT19" s="1">
        <f t="shared" ref="AT19" si="263">100*(AT18/AS18-1)</f>
        <v>1.9004431863556714</v>
      </c>
      <c r="AU19" s="1">
        <f t="shared" ref="AU19" si="264">100*(AU18/AT18-1)</f>
        <v>1.8513043748160873</v>
      </c>
      <c r="AV19" s="1">
        <f t="shared" ref="AV19" si="265">100*(AV18/AU18-1)</f>
        <v>1.8088452028549806</v>
      </c>
      <c r="AW19" s="1">
        <f t="shared" ref="AW19" si="266">100*(AW18/AV18-1)</f>
        <v>1.7770534119696535</v>
      </c>
      <c r="AX19" s="1">
        <f t="shared" ref="AX19" si="267">100*(AX18/AW18-1)</f>
        <v>1.7324786955559057</v>
      </c>
      <c r="AY19" s="1">
        <f t="shared" ref="AY19" si="268">100*(AY18/AX18-1)</f>
        <v>1.7562850199793534</v>
      </c>
      <c r="AZ19" s="1">
        <f t="shared" ref="AZ19" si="269">100*(AZ18/AY18-1)</f>
        <v>1.7948752550690728</v>
      </c>
      <c r="BA19" s="1">
        <f t="shared" ref="BA19" si="270">100*(BA18/AZ18-1)</f>
        <v>1.7601836837785267</v>
      </c>
      <c r="BB19" s="1">
        <f t="shared" ref="BB19" si="271">100*(BB18/BA18-1)</f>
        <v>1.7471357246997554</v>
      </c>
      <c r="BC19" s="1">
        <f t="shared" ref="BC19" si="272">100*(BC18/BB18-1)</f>
        <v>1.7529014965303125</v>
      </c>
      <c r="BD19" s="1">
        <f t="shared" ref="BD19" si="273">100*(BD18/BC18-1)</f>
        <v>1.7984271771600557</v>
      </c>
      <c r="BE19" s="1">
        <f t="shared" ref="BE19" si="274">100*(BE18/BD18-1)</f>
        <v>1.7725591469064828</v>
      </c>
      <c r="BF19" s="1">
        <f t="shared" ref="BF19" si="275">100*(BF18/BE18-1)</f>
        <v>1.7769124418962834</v>
      </c>
    </row>
    <row r="20" spans="1:59" x14ac:dyDescent="0.25">
      <c r="A20" t="s">
        <v>9</v>
      </c>
      <c r="B20" s="1">
        <v>135.17500000000001</v>
      </c>
      <c r="C20" s="1">
        <v>139.23333333333301</v>
      </c>
      <c r="D20" s="1">
        <v>143.49166666666599</v>
      </c>
      <c r="E20" s="1">
        <v>147.27500000000001</v>
      </c>
      <c r="F20" s="1">
        <v>151.4</v>
      </c>
      <c r="G20" s="1">
        <v>155.61666666666599</v>
      </c>
      <c r="H20" s="1">
        <v>159.77500000000001</v>
      </c>
      <c r="I20" s="1">
        <v>162.391666666666</v>
      </c>
      <c r="J20" s="1">
        <v>165.50833333333298</v>
      </c>
      <c r="K20" s="1">
        <v>170.74166666666599</v>
      </c>
      <c r="L20" s="1">
        <v>176.224999999999</v>
      </c>
      <c r="M20" s="1">
        <v>178.86666666666599</v>
      </c>
      <c r="N20" s="1">
        <v>183.09166666666599</v>
      </c>
      <c r="O20" s="1">
        <v>187.34166666666599</v>
      </c>
      <c r="P20" s="1">
        <v>193.50833333333301</v>
      </c>
      <c r="Q20" s="1">
        <v>200.583333333333</v>
      </c>
      <c r="R20" s="1">
        <v>205.30508333333299</v>
      </c>
      <c r="S20" s="1">
        <v>214.4145</v>
      </c>
      <c r="T20" s="1">
        <v>213.76933333333301</v>
      </c>
      <c r="U20" s="1">
        <v>217.40891666666599</v>
      </c>
      <c r="V20" s="1">
        <v>223.08591666666601</v>
      </c>
      <c r="W20" s="1">
        <v>228.50558333333299</v>
      </c>
      <c r="X20" s="1">
        <v>232.253416666666</v>
      </c>
      <c r="Y20" s="1">
        <v>236.03358333333301</v>
      </c>
      <c r="Z20" s="1">
        <v>236.76458333333301</v>
      </c>
      <c r="AA20" s="1">
        <v>238.91958333333301</v>
      </c>
      <c r="AB20" s="1">
        <v>243.837666666666</v>
      </c>
      <c r="AC20" s="1">
        <v>249.739583333333</v>
      </c>
      <c r="AD20" s="1">
        <v>254.36699999999999</v>
      </c>
      <c r="AE20" s="1">
        <v>257.48874999999998</v>
      </c>
      <c r="AF20" s="1">
        <v>260.69017500000001</v>
      </c>
      <c r="AG20" s="1">
        <v>266.587425</v>
      </c>
      <c r="AH20" s="1">
        <v>271.46282500000001</v>
      </c>
      <c r="AI20" s="1">
        <v>276.50427500000001</v>
      </c>
      <c r="AJ20" s="1">
        <v>282.11419999999998</v>
      </c>
      <c r="AK20" s="1">
        <v>288.49197500000002</v>
      </c>
      <c r="AL20" s="1">
        <v>295.40199999999999</v>
      </c>
      <c r="AM20" s="1">
        <v>302.40137499999997</v>
      </c>
      <c r="AN20" s="1">
        <v>309.24037499999997</v>
      </c>
      <c r="AO20" s="1">
        <v>315.95217500000001</v>
      </c>
      <c r="AP20" s="1">
        <v>322.50568611390503</v>
      </c>
      <c r="AQ20" s="1">
        <v>329.05264881554098</v>
      </c>
      <c r="AR20" s="1">
        <v>335.64440752983</v>
      </c>
      <c r="AS20" s="1">
        <v>342.411125216269</v>
      </c>
      <c r="AT20" s="1">
        <v>349.43620899614399</v>
      </c>
      <c r="AU20" s="1">
        <v>356.55910588773997</v>
      </c>
      <c r="AV20" s="1">
        <v>363.92726094861598</v>
      </c>
      <c r="AW20" s="1">
        <v>371.57198048306998</v>
      </c>
      <c r="AX20" s="1">
        <v>379.27124425338502</v>
      </c>
      <c r="AY20" s="1">
        <v>387.160458388721</v>
      </c>
      <c r="AZ20" s="1">
        <v>395.32740780250998</v>
      </c>
      <c r="BA20" s="1">
        <v>403.67758817942098</v>
      </c>
      <c r="BB20" s="1">
        <v>412.24401112650702</v>
      </c>
      <c r="BC20" s="1">
        <v>421.01377233784899</v>
      </c>
      <c r="BD20" s="1">
        <v>430.092269704584</v>
      </c>
      <c r="BE20" s="1">
        <v>439.42450084980999</v>
      </c>
      <c r="BF20" s="1">
        <v>448.88</v>
      </c>
      <c r="BG20" s="1">
        <v>448.880124648074</v>
      </c>
    </row>
    <row r="21" spans="1:59" x14ac:dyDescent="0.25">
      <c r="A21" t="s">
        <v>0</v>
      </c>
      <c r="B21" s="2"/>
      <c r="C21" s="1">
        <f>100*(C20/B20-1)</f>
        <v>3.0022809937732431</v>
      </c>
      <c r="D21" s="1">
        <f t="shared" ref="D21" si="276">100*(D20/C20-1)</f>
        <v>3.0584151304761775</v>
      </c>
      <c r="E21" s="1">
        <f t="shared" ref="E21" si="277">100*(E20/D20-1)</f>
        <v>2.636622335792338</v>
      </c>
      <c r="F21" s="1">
        <f t="shared" ref="F21" si="278">100*(F20/E20-1)</f>
        <v>2.8008827024274208</v>
      </c>
      <c r="G21" s="1">
        <f t="shared" ref="G21" si="279">100*(G20/F20-1)</f>
        <v>2.7851166886829537</v>
      </c>
      <c r="H21" s="1">
        <f t="shared" ref="H21" si="280">100*(H20/G20-1)</f>
        <v>2.6721645068013444</v>
      </c>
      <c r="I21" s="1">
        <f t="shared" ref="I21" si="281">100*(I20/H20-1)</f>
        <v>1.637719710008434</v>
      </c>
      <c r="J21" s="1">
        <f t="shared" ref="J21" si="282">100*(J20/I20-1)</f>
        <v>1.9192282034178776</v>
      </c>
      <c r="K21" s="1">
        <f t="shared" ref="K21" si="283">100*(K20/J20-1)</f>
        <v>3.1619757313325669</v>
      </c>
      <c r="L21" s="1">
        <f t="shared" ref="L21" si="284">100*(L20/K20-1)</f>
        <v>3.2114793303722244</v>
      </c>
      <c r="M21" s="1">
        <f t="shared" ref="M21" si="285">100*(M20/L20-1)</f>
        <v>1.4990305953564986</v>
      </c>
      <c r="N21" s="1">
        <f t="shared" ref="N21" si="286">100*(N20/M20-1)</f>
        <v>2.3620946701453649</v>
      </c>
      <c r="O21" s="1">
        <f t="shared" ref="O21" si="287">100*(O20/N20-1)</f>
        <v>2.3212416367029309</v>
      </c>
      <c r="P21" s="1">
        <f t="shared" ref="P21" si="288">100*(P20/O20-1)</f>
        <v>3.2916685200838236</v>
      </c>
      <c r="Q21" s="1">
        <f t="shared" ref="Q21" si="289">100*(Q20/P20-1)</f>
        <v>3.6561732914172529</v>
      </c>
      <c r="R21" s="1">
        <f t="shared" ref="R21" si="290">100*(R20/Q20-1)</f>
        <v>2.3540091400082952</v>
      </c>
      <c r="S21" s="1">
        <f t="shared" ref="S21" si="291">100*(S20/R20-1)</f>
        <v>4.437014670443884</v>
      </c>
      <c r="T21" s="1">
        <f t="shared" ref="T21" si="292">100*(T20/S20-1)</f>
        <v>-0.30089693871776513</v>
      </c>
      <c r="U21" s="1">
        <f t="shared" ref="U21" si="293">100*(U20/T20-1)</f>
        <v>1.7025750497419168</v>
      </c>
      <c r="V21" s="1">
        <f t="shared" ref="V21" si="294">100*(V20/U20-1)</f>
        <v>2.6112084485955478</v>
      </c>
      <c r="W21" s="1">
        <f t="shared" ref="W21" si="295">100*(W20/V20-1)</f>
        <v>2.4294078028982202</v>
      </c>
      <c r="X21" s="1">
        <f t="shared" ref="X21" si="296">100*(X20/W20-1)</f>
        <v>1.6401495660024468</v>
      </c>
      <c r="Y21" s="1">
        <f t="shared" ref="Y21" si="297">100*(Y20/X20-1)</f>
        <v>1.6276043301840293</v>
      </c>
      <c r="Z21" s="1">
        <f t="shared" ref="Z21" si="298">100*(Z20/Y20-1)</f>
        <v>0.30970169146127269</v>
      </c>
      <c r="AA21" s="1">
        <f t="shared" ref="AA21" si="299">100*(AA20/Z20-1)</f>
        <v>0.91018680651491213</v>
      </c>
      <c r="AB21" s="1">
        <f t="shared" ref="AB21" si="300">100*(AB20/AA20-1)</f>
        <v>2.0584680689282209</v>
      </c>
      <c r="AC21" s="1">
        <f t="shared" ref="AC21" si="301">100*(AC20/AB20-1)</f>
        <v>2.4204286184935864</v>
      </c>
      <c r="AD21" s="1">
        <f t="shared" ref="AD21" si="302">100*(AD20/AC20-1)</f>
        <v>1.85289676746625</v>
      </c>
      <c r="AE21" s="1">
        <f t="shared" ref="AE21" si="303">100*(AE20/AD20-1)</f>
        <v>1.2272621841669773</v>
      </c>
      <c r="AF21" s="1">
        <f t="shared" ref="AF21" si="304">100*(AF20/AE20-1)</f>
        <v>1.2433261647353699</v>
      </c>
      <c r="AG21" s="1">
        <f t="shared" ref="AG21" si="305">100*(AG20/AF20-1)</f>
        <v>2.2621681081766765</v>
      </c>
      <c r="AH21" s="1">
        <f t="shared" ref="AH21" si="306">100*(AH20/AG20-1)</f>
        <v>1.8288184448310041</v>
      </c>
      <c r="AI21" s="1">
        <f t="shared" ref="AI21" si="307">100*(AI20/AH20-1)</f>
        <v>1.857141949362684</v>
      </c>
      <c r="AJ21" s="1">
        <f t="shared" ref="AJ21" si="308">100*(AJ20/AI20-1)</f>
        <v>2.0288745987742773</v>
      </c>
      <c r="AK21" s="1">
        <f t="shared" ref="AK21" si="309">100*(AK20/AJ20-1)</f>
        <v>2.2607068343245551</v>
      </c>
      <c r="AL21" s="1">
        <f t="shared" ref="AL21" si="310">100*(AL20/AK20-1)</f>
        <v>2.3952226054121395</v>
      </c>
      <c r="AM21" s="1">
        <f t="shared" ref="AM21" si="311">100*(AM20/AL20-1)</f>
        <v>2.3694406266714374</v>
      </c>
      <c r="AN21" s="1">
        <f t="shared" ref="AN21" si="312">100*(AN20/AM20-1)</f>
        <v>2.2615637908392383</v>
      </c>
      <c r="AO21" s="1">
        <f t="shared" ref="AO21" si="313">100*(AO20/AN20-1)</f>
        <v>2.1704151665189464</v>
      </c>
      <c r="AP21" s="1">
        <f t="shared" ref="AP21" si="314">100*(AP20/AO20-1)</f>
        <v>2.0742098432792844</v>
      </c>
      <c r="AQ21" s="1">
        <f t="shared" ref="AQ21" si="315">100*(AQ20/AP20-1)</f>
        <v>2.0300301618011218</v>
      </c>
      <c r="AR21" s="1">
        <f t="shared" ref="AR21" si="316">100*(AR20/AQ20-1)</f>
        <v>2.0032535030539256</v>
      </c>
      <c r="AS21" s="1">
        <f t="shared" ref="AS21" si="317">100*(AS20/AR20-1)</f>
        <v>2.0160376680304459</v>
      </c>
      <c r="AT21" s="1">
        <f t="shared" ref="AT21" si="318">100*(AT20/AS20-1)</f>
        <v>2.0516517316538474</v>
      </c>
      <c r="AU21" s="1">
        <f t="shared" ref="AU21" si="319">100*(AU20/AT20-1)</f>
        <v>2.0383969114301514</v>
      </c>
      <c r="AV21" s="1">
        <f t="shared" ref="AV21" si="320">100*(AV20/AU20-1)</f>
        <v>2.0664610549017359</v>
      </c>
      <c r="AW21" s="1">
        <f t="shared" ref="AW21" si="321">100*(AW20/AV20-1)</f>
        <v>2.1006174460597382</v>
      </c>
      <c r="AX21" s="1">
        <f t="shared" ref="AX21" si="322">100*(AX20/AW20-1)</f>
        <v>2.0720786751211584</v>
      </c>
      <c r="AY21" s="1">
        <f t="shared" ref="AY21" si="323">100*(AY20/AX20-1)</f>
        <v>2.0800981500367355</v>
      </c>
      <c r="AZ21" s="1">
        <f t="shared" ref="AZ21" si="324">100*(AZ20/AY20-1)</f>
        <v>2.1094482240717749</v>
      </c>
      <c r="BA21" s="1">
        <f t="shared" ref="BA21" si="325">100*(BA20/AZ20-1)</f>
        <v>2.1122189385569756</v>
      </c>
      <c r="BB21" s="1">
        <f t="shared" ref="BB21" si="326">100*(BB20/BA20-1)</f>
        <v>2.1220952557015726</v>
      </c>
      <c r="BC21" s="1">
        <f t="shared" ref="BC21" si="327">100*(BC20/BB20-1)</f>
        <v>2.127322889998462</v>
      </c>
      <c r="BD21" s="1">
        <f t="shared" ref="BD21" si="328">100*(BD20/BC20-1)</f>
        <v>2.1563421349194867</v>
      </c>
      <c r="BE21" s="1">
        <f t="shared" ref="BE21" si="329">100*(BE20/BD20-1)</f>
        <v>2.1698207111780832</v>
      </c>
      <c r="BF21" s="1">
        <f t="shared" ref="BF21" si="330">100*(BF20/BE20-1)</f>
        <v>2.151791520933366</v>
      </c>
    </row>
    <row r="22" spans="1:59" x14ac:dyDescent="0.25">
      <c r="A22" t="s">
        <v>13</v>
      </c>
      <c r="B22" s="1">
        <v>65.069500000000005</v>
      </c>
      <c r="C22" s="1">
        <v>66.779499999999999</v>
      </c>
      <c r="D22" s="1">
        <v>68.502250000000004</v>
      </c>
      <c r="E22" s="1">
        <v>69.962000000000003</v>
      </c>
      <c r="F22" s="1">
        <v>71.467749999999995</v>
      </c>
      <c r="G22" s="1">
        <v>72.920999999999907</v>
      </c>
      <c r="H22" s="1">
        <v>74.386499999999998</v>
      </c>
      <c r="I22" s="1">
        <v>75.073250000000002</v>
      </c>
      <c r="J22" s="1">
        <v>75.971249999999998</v>
      </c>
      <c r="K22" s="1">
        <v>77.758749999999907</v>
      </c>
      <c r="L22" s="1">
        <v>79.486999999999995</v>
      </c>
      <c r="M22" s="1">
        <v>80.407250000000005</v>
      </c>
      <c r="N22" s="1">
        <v>81.987750000000005</v>
      </c>
      <c r="O22" s="1">
        <v>83.8095</v>
      </c>
      <c r="P22" s="1">
        <v>86.161500000000004</v>
      </c>
      <c r="Q22" s="1">
        <v>88.763000000000005</v>
      </c>
      <c r="R22" s="1">
        <v>90.689250000000001</v>
      </c>
      <c r="S22" s="1">
        <v>93.859250000000003</v>
      </c>
      <c r="T22" s="1">
        <v>93.785749999999993</v>
      </c>
      <c r="U22" s="1">
        <v>95.409750000000003</v>
      </c>
      <c r="V22" s="1">
        <v>97.477999999999994</v>
      </c>
      <c r="W22" s="1">
        <v>99.558999999999997</v>
      </c>
      <c r="X22" s="1">
        <v>101.03225</v>
      </c>
      <c r="Y22" s="1">
        <v>102.5515</v>
      </c>
      <c r="Z22" s="1">
        <v>102.98025</v>
      </c>
      <c r="AA22" s="1">
        <v>103.70099999999999</v>
      </c>
      <c r="AB22" s="1">
        <v>105.449</v>
      </c>
      <c r="AC22" s="1">
        <v>107.63375000000001</v>
      </c>
      <c r="AD22" s="1">
        <v>109.27525</v>
      </c>
      <c r="AE22" s="1">
        <v>110.29837499999999</v>
      </c>
      <c r="AF22" s="1">
        <v>111.04944999999999</v>
      </c>
      <c r="AG22" s="1">
        <v>112.846075</v>
      </c>
      <c r="AH22" s="1">
        <v>114.657225</v>
      </c>
      <c r="AI22" s="1">
        <v>116.556625</v>
      </c>
      <c r="AJ22" s="1">
        <v>118.655</v>
      </c>
      <c r="AK22" s="1">
        <v>121.009175</v>
      </c>
      <c r="AL22" s="1">
        <v>123.5476</v>
      </c>
      <c r="AM22" s="1">
        <v>126.15225</v>
      </c>
      <c r="AN22" s="1">
        <v>128.73272499999999</v>
      </c>
      <c r="AO22" s="1">
        <v>131.28285</v>
      </c>
      <c r="AP22" s="1">
        <v>133.83791557615299</v>
      </c>
      <c r="AQ22" s="1">
        <v>136.467914826645</v>
      </c>
      <c r="AR22" s="1">
        <v>139.13834338478401</v>
      </c>
      <c r="AS22" s="1">
        <v>141.855484010949</v>
      </c>
      <c r="AT22" s="1">
        <v>144.668321804361</v>
      </c>
      <c r="AU22" s="1">
        <v>147.54825232751901</v>
      </c>
      <c r="AV22" s="1">
        <v>150.50531267322501</v>
      </c>
      <c r="AW22" s="1">
        <v>153.558632059057</v>
      </c>
      <c r="AX22" s="1">
        <v>156.66428224171099</v>
      </c>
      <c r="AY22" s="1">
        <v>159.841801073586</v>
      </c>
      <c r="AZ22" s="1">
        <v>163.111977851223</v>
      </c>
      <c r="BA22" s="1">
        <v>166.46025495910999</v>
      </c>
      <c r="BB22" s="1">
        <v>169.893630268561</v>
      </c>
      <c r="BC22" s="1">
        <v>173.41327860469099</v>
      </c>
      <c r="BD22" s="1">
        <v>177.03332340851401</v>
      </c>
      <c r="BE22" s="1">
        <v>180.76244816998599</v>
      </c>
      <c r="BF22" s="1">
        <v>184.57</v>
      </c>
      <c r="BG22" s="1">
        <v>184.567017135367</v>
      </c>
    </row>
    <row r="23" spans="1:59" x14ac:dyDescent="0.25">
      <c r="A23" t="s">
        <v>0</v>
      </c>
      <c r="B23" s="2"/>
      <c r="C23" s="1">
        <f>100*(C22/B22-1)</f>
        <v>2.6279593357871001</v>
      </c>
      <c r="D23" s="1">
        <f t="shared" ref="D23" si="331">100*(D22/C22-1)</f>
        <v>2.5797587583015869</v>
      </c>
      <c r="E23" s="1">
        <f t="shared" ref="E23" si="332">100*(E22/D22-1)</f>
        <v>2.1309519030396906</v>
      </c>
      <c r="F23" s="1">
        <f t="shared" ref="F23" si="333">100*(F22/E22-1)</f>
        <v>2.1522397873130927</v>
      </c>
      <c r="G23" s="1">
        <f t="shared" ref="G23" si="334">100*(G22/F22-1)</f>
        <v>2.0334346610882736</v>
      </c>
      <c r="H23" s="1">
        <f t="shared" ref="H23" si="335">100*(H22/G22-1)</f>
        <v>2.0097091372856868</v>
      </c>
      <c r="I23" s="1">
        <f t="shared" ref="I23" si="336">100*(I22/H22-1)</f>
        <v>0.92321859477191293</v>
      </c>
      <c r="J23" s="1">
        <f t="shared" ref="J23" si="337">100*(J22/I22-1)</f>
        <v>1.1961650787730704</v>
      </c>
      <c r="K23" s="1">
        <f t="shared" ref="K23" si="338">100*(K22/J22-1)</f>
        <v>2.3528637477992165</v>
      </c>
      <c r="L23" s="1">
        <f t="shared" ref="L23" si="339">100*(L22/K22-1)</f>
        <v>2.2225794524733056</v>
      </c>
      <c r="M23" s="1">
        <f t="shared" ref="M23" si="340">100*(M22/L22-1)</f>
        <v>1.1577364852114247</v>
      </c>
      <c r="N23" s="1">
        <f t="shared" ref="N23" si="341">100*(N22/M22-1)</f>
        <v>1.9656187719391038</v>
      </c>
      <c r="O23" s="1">
        <f t="shared" ref="O23" si="342">100*(O22/N22-1)</f>
        <v>2.2219782833410973</v>
      </c>
      <c r="P23" s="1">
        <f t="shared" ref="P23" si="343">100*(P22/O22-1)</f>
        <v>2.8063644336262739</v>
      </c>
      <c r="Q23" s="1">
        <f t="shared" ref="Q23" si="344">100*(Q22/P22-1)</f>
        <v>3.0193299791670292</v>
      </c>
      <c r="R23" s="1">
        <f t="shared" ref="R23" si="345">100*(R22/Q22-1)</f>
        <v>2.1701046607257579</v>
      </c>
      <c r="S23" s="1">
        <f t="shared" ref="S23" si="346">100*(S22/R22-1)</f>
        <v>3.4954528789244543</v>
      </c>
      <c r="T23" s="1">
        <f t="shared" ref="T23" si="347">100*(T22/S22-1)</f>
        <v>-7.8308744210087156E-2</v>
      </c>
      <c r="U23" s="1">
        <f t="shared" ref="U23" si="348">100*(U22/T22-1)</f>
        <v>1.7316063474461796</v>
      </c>
      <c r="V23" s="1">
        <f t="shared" ref="V23" si="349">100*(V22/U22-1)</f>
        <v>2.1677553918755699</v>
      </c>
      <c r="W23" s="1">
        <f t="shared" ref="W23" si="350">100*(W22/V22-1)</f>
        <v>2.1348406820000498</v>
      </c>
      <c r="X23" s="1">
        <f t="shared" ref="X23" si="351">100*(X22/W22-1)</f>
        <v>1.4797758113279658</v>
      </c>
      <c r="Y23" s="1">
        <f t="shared" ref="Y23" si="352">100*(Y22/X22-1)</f>
        <v>1.5037277700932217</v>
      </c>
      <c r="Z23" s="1">
        <f t="shared" ref="Z23" si="353">100*(Z22/Y22-1)</f>
        <v>0.4180826219021494</v>
      </c>
      <c r="AA23" s="1">
        <f t="shared" ref="AA23" si="354">100*(AA22/Z22-1)</f>
        <v>0.69989148404669965</v>
      </c>
      <c r="AB23" s="1">
        <f t="shared" ref="AB23" si="355">100*(AB22/AA22-1)</f>
        <v>1.6856153749722713</v>
      </c>
      <c r="AC23" s="1">
        <f t="shared" ref="AC23" si="356">100*(AC22/AB22-1)</f>
        <v>2.071854640631976</v>
      </c>
      <c r="AD23" s="1">
        <f t="shared" ref="AD23" si="357">100*(AD22/AC22-1)</f>
        <v>1.5250792618486164</v>
      </c>
      <c r="AE23" s="1">
        <f t="shared" ref="AE23" si="358">100*(AE22/AD22-1)</f>
        <v>0.93628246103303336</v>
      </c>
      <c r="AF23" s="1">
        <f t="shared" ref="AF23" si="359">100*(AF22/AE22-1)</f>
        <v>0.68094838205912112</v>
      </c>
      <c r="AG23" s="1">
        <f t="shared" ref="AG23" si="360">100*(AG22/AF22-1)</f>
        <v>1.6178603315910145</v>
      </c>
      <c r="AH23" s="1">
        <f t="shared" ref="AH23" si="361">100*(AH22/AG22-1)</f>
        <v>1.60497385487266</v>
      </c>
      <c r="AI23" s="1">
        <f t="shared" ref="AI23" si="362">100*(AI22/AH22-1)</f>
        <v>1.6565898921764521</v>
      </c>
      <c r="AJ23" s="1">
        <f t="shared" ref="AJ23" si="363">100*(AJ22/AI22-1)</f>
        <v>1.8003052164559552</v>
      </c>
      <c r="AK23" s="1">
        <f t="shared" ref="AK23" si="364">100*(AK22/AJ22-1)</f>
        <v>1.9840503982132995</v>
      </c>
      <c r="AL23" s="1">
        <f t="shared" ref="AL23" si="365">100*(AL22/AK22-1)</f>
        <v>2.0977128387165811</v>
      </c>
      <c r="AM23" s="1">
        <f t="shared" ref="AM23" si="366">100*(AM22/AL22-1)</f>
        <v>2.1082157808002711</v>
      </c>
      <c r="AN23" s="1">
        <f t="shared" ref="AN23" si="367">100*(AN22/AM22-1)</f>
        <v>2.0455243564819536</v>
      </c>
      <c r="AO23" s="1">
        <f t="shared" ref="AO23" si="368">100*(AO22/AN22-1)</f>
        <v>1.9809454045193409</v>
      </c>
      <c r="AP23" s="1">
        <f t="shared" ref="AP23" si="369">100*(AP22/AO22-1)</f>
        <v>1.9462295160053156</v>
      </c>
      <c r="AQ23" s="1">
        <f t="shared" ref="AQ23" si="370">100*(AQ22/AP22-1)</f>
        <v>1.965062918957039</v>
      </c>
      <c r="AR23" s="1">
        <f t="shared" ref="AR23" si="371">100*(AR22/AQ22-1)</f>
        <v>1.9568178802550351</v>
      </c>
      <c r="AS23" s="1">
        <f t="shared" ref="AS23" si="372">100*(AS22/AR22-1)</f>
        <v>1.9528338199706674</v>
      </c>
      <c r="AT23" s="1">
        <f t="shared" ref="AT23" si="373">100*(AT22/AS22-1)</f>
        <v>1.982889708511304</v>
      </c>
      <c r="AU23" s="1">
        <f t="shared" ref="AU23" si="374">100*(AU22/AT22-1)</f>
        <v>1.9907126088409388</v>
      </c>
      <c r="AV23" s="1">
        <f t="shared" ref="AV23" si="375">100*(AV22/AU22-1)</f>
        <v>2.004131054796976</v>
      </c>
      <c r="AW23" s="1">
        <f t="shared" ref="AW23" si="376">100*(AW22/AV22-1)</f>
        <v>2.0287120312233231</v>
      </c>
      <c r="AX23" s="1">
        <f t="shared" ref="AX23" si="377">100*(AX22/AW22-1)</f>
        <v>2.0224523629903013</v>
      </c>
      <c r="AY23" s="1">
        <f t="shared" ref="AY23" si="378">100*(AY22/AX22-1)</f>
        <v>2.0282343788946999</v>
      </c>
      <c r="AZ23" s="1">
        <f t="shared" ref="AZ23" si="379">100*(AZ22/AY22-1)</f>
        <v>2.0458833394473075</v>
      </c>
      <c r="BA23" s="1">
        <f t="shared" ref="BA23" si="380">100*(BA22/AZ22-1)</f>
        <v>2.0527475369963355</v>
      </c>
      <c r="BB23" s="1">
        <f t="shared" ref="BB23" si="381">100*(BB22/BA22-1)</f>
        <v>2.0625796291699805</v>
      </c>
      <c r="BC23" s="1">
        <f t="shared" ref="BC23" si="382">100*(BC22/BB22-1)</f>
        <v>2.0716776318018937</v>
      </c>
      <c r="BD23" s="1">
        <f t="shared" ref="BD23" si="383">100*(BD22/BC22-1)</f>
        <v>2.0875245730606284</v>
      </c>
      <c r="BE23" s="1">
        <f t="shared" ref="BE23" si="384">100*(BE22/BD22-1)</f>
        <v>2.1064535702506326</v>
      </c>
      <c r="BF23" s="1">
        <f t="shared" ref="BF23" si="385">100*(BF22/BE22-1)</f>
        <v>2.1063843008108929</v>
      </c>
    </row>
    <row r="24" spans="1:59" x14ac:dyDescent="0.25">
      <c r="A24" t="s">
        <v>10</v>
      </c>
      <c r="B24" s="1">
        <v>9.0641666666666598</v>
      </c>
      <c r="C24" s="1">
        <v>6.6508333333333303</v>
      </c>
      <c r="D24" s="1">
        <v>6</v>
      </c>
      <c r="E24" s="1">
        <v>6.6050000000000004</v>
      </c>
      <c r="F24" s="1">
        <v>8.68333333333333</v>
      </c>
      <c r="G24" s="1">
        <v>8.3874999999999904</v>
      </c>
      <c r="H24" s="1">
        <v>8.3791666666666593</v>
      </c>
      <c r="I24" s="1">
        <v>8.4991666666666603</v>
      </c>
      <c r="J24" s="1">
        <v>7.8808333333333298</v>
      </c>
      <c r="K24" s="1">
        <v>8.9516666666666609</v>
      </c>
      <c r="L24" s="1">
        <v>8.0075000000000003</v>
      </c>
      <c r="M24" s="1">
        <v>4.8516666666666604</v>
      </c>
      <c r="N24" s="1">
        <v>4.2350000000000003</v>
      </c>
      <c r="O24" s="1">
        <v>4.1058333333333303</v>
      </c>
      <c r="P24" s="1">
        <v>5.6808333333333296</v>
      </c>
      <c r="Q24" s="1">
        <v>7.6366666666666596</v>
      </c>
      <c r="R24" s="1">
        <v>8.2316666666666602</v>
      </c>
      <c r="S24" s="1">
        <v>5.9541666666666604</v>
      </c>
      <c r="T24" s="1">
        <v>3.45166666666666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3.4474999999999998</v>
      </c>
      <c r="AB24" s="1">
        <v>3.9083333333333301</v>
      </c>
      <c r="AC24" s="1">
        <v>4.6583333333333297</v>
      </c>
      <c r="AD24" s="1">
        <v>5.3958333333333304</v>
      </c>
      <c r="AE24" s="1">
        <v>3.9391666666666598</v>
      </c>
      <c r="AF24" s="1">
        <v>3.25</v>
      </c>
      <c r="AG24" s="1">
        <v>3.25</v>
      </c>
      <c r="AH24" s="1">
        <v>3.25</v>
      </c>
      <c r="AI24" s="1">
        <v>3.25</v>
      </c>
      <c r="AJ24" s="1">
        <v>3.25</v>
      </c>
      <c r="AK24" s="1">
        <v>3.25</v>
      </c>
      <c r="AL24" s="1">
        <v>3.44769025</v>
      </c>
      <c r="AM24" s="1">
        <v>3.7759795</v>
      </c>
      <c r="AN24" s="1">
        <v>4.2773457500000003</v>
      </c>
      <c r="AO24" s="1">
        <v>4.7787117500000003</v>
      </c>
      <c r="AP24" s="1">
        <v>5.0796702500000004</v>
      </c>
      <c r="AQ24" s="1">
        <v>5.3303572499999996</v>
      </c>
      <c r="AR24" s="1">
        <v>5.7017662500000004</v>
      </c>
      <c r="AS24" s="1">
        <v>5.75</v>
      </c>
      <c r="AT24" s="1">
        <v>5.75</v>
      </c>
      <c r="AU24" s="1">
        <v>5.75</v>
      </c>
      <c r="AV24" s="1">
        <v>5.75</v>
      </c>
      <c r="AW24" s="1">
        <v>5.75</v>
      </c>
      <c r="AX24" s="1">
        <v>5.75</v>
      </c>
      <c r="AY24" s="1">
        <v>5.75</v>
      </c>
      <c r="AZ24" s="1">
        <v>5.75</v>
      </c>
      <c r="BA24" s="1">
        <v>5.75</v>
      </c>
      <c r="BB24" s="1">
        <v>5.75</v>
      </c>
      <c r="BC24" s="1">
        <v>5.75</v>
      </c>
      <c r="BD24" s="1">
        <v>5.75</v>
      </c>
      <c r="BE24" s="1">
        <v>5.75</v>
      </c>
      <c r="BF24" s="1">
        <v>5.75</v>
      </c>
      <c r="BG24" s="1">
        <v>5.75</v>
      </c>
    </row>
    <row r="25" spans="1:59" x14ac:dyDescent="0.25">
      <c r="A25" s="7" t="s">
        <v>73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9" x14ac:dyDescent="0.25">
      <c r="A26" s="7" t="s">
        <v>14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</sheetData>
  <mergeCells count="5">
    <mergeCell ref="A26:BF26"/>
    <mergeCell ref="A25:BF25"/>
    <mergeCell ref="A1:BF1"/>
    <mergeCell ref="A16:BF16"/>
    <mergeCell ref="A17:B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 Fiscal_Sum18 2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2019-01-04T13:47:05Z</dcterms:created>
  <dcterms:modified xsi:type="dcterms:W3CDTF">2020-07-17T13:46:30Z</dcterms:modified>
</cp:coreProperties>
</file>