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REV\KEY ECONOMIC DATA\Economic Forecast\2020 CRE\ADA Files\"/>
    </mc:Choice>
  </mc:AlternateContent>
  <xr:revisionPtr revIDLastSave="0" documentId="13_ncr:1_{902501F0-4F73-42A9-8F1F-FBF01E202028}" xr6:coauthVersionLast="41" xr6:coauthVersionMax="41" xr10:uidLastSave="{00000000-0000-0000-0000-000000000000}"/>
  <bookViews>
    <workbookView xWindow="44055" yWindow="2265" windowWidth="21600" windowHeight="16905" xr2:uid="{9636FA8B-AADE-450B-8CB5-D38B9E00BE5C}"/>
  </bookViews>
  <sheets>
    <sheet name="4_Forecast_Employment_Fiscal_Fa" sheetId="1" r:id="rId1"/>
  </sheets>
  <definedNames>
    <definedName name="TitleColumn">'4_Forecast_Employment_Fiscal_Fa'!$A$2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G4" i="1" l="1"/>
  <c r="BF4" i="1"/>
  <c r="BE4" i="1"/>
  <c r="BD4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</calcChain>
</file>

<file path=xl/sharedStrings.xml><?xml version="1.0" encoding="utf-8"?>
<sst xmlns="http://schemas.openxmlformats.org/spreadsheetml/2006/main" count="87" uniqueCount="87">
  <si>
    <t>NAICS Code</t>
  </si>
  <si>
    <t>Industry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</si>
  <si>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</si>
  <si>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</si>
  <si>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</si>
  <si>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</si>
  <si>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</si>
  <si>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</si>
  <si>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</si>
  <si>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</si>
  <si>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</si>
  <si>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</si>
  <si>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</si>
  <si>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</si>
  <si>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</si>
  <si>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</si>
  <si>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</si>
  <si>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</si>
  <si>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</si>
  <si>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</si>
  <si>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</si>
  <si>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</si>
  <si>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</si>
  <si>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</si>
  <si>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</si>
  <si>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</si>
  <si>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</si>
  <si>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</si>
  <si>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</si>
  <si>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</si>
  <si>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</si>
  <si>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</si>
  <si>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</si>
  <si>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</si>
  <si>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</si>
  <si>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</si>
  <si>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</si>
  <si>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</si>
  <si>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</si>
  <si>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</si>
  <si>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</si>
  <si>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</si>
  <si>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</si>
  <si>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</si>
  <si>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</si>
  <si>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</si>
  <si>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</si>
  <si>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</si>
  <si>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</si>
  <si>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</si>
  <si>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</si>
  <si>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</si>
  <si>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</si>
  <si>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</si>
  <si>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</si>
  <si>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</si>
  <si>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</si>
  <si>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</si>
  <si>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TOTAL NONFARM EMPLOYMENT</t>
  </si>
  <si>
    <t>GOODS PRODUCING</t>
  </si>
  <si>
    <t>Natural Resources and Mining</t>
  </si>
  <si>
    <t>Construction</t>
  </si>
  <si>
    <t>Manufacturing</t>
  </si>
  <si>
    <t>Durables</t>
  </si>
  <si>
    <t>Wood Products</t>
  </si>
  <si>
    <t>Nonmetallic Minerals</t>
  </si>
  <si>
    <t>Primary Metals</t>
  </si>
  <si>
    <t>Fabricated Metals</t>
  </si>
  <si>
    <t>Machinery</t>
  </si>
  <si>
    <t>Computers and Electronics</t>
  </si>
  <si>
    <t>Electrical Equipment and Appliances</t>
  </si>
  <si>
    <t>Transportation Equipment (Incl. Aerospace)</t>
  </si>
  <si>
    <t>Furniture</t>
  </si>
  <si>
    <t>Miscellaneous Mfg. (Includes Toys, etc.)</t>
  </si>
  <si>
    <t>Nondurables</t>
  </si>
  <si>
    <t>Food and Beverages</t>
  </si>
  <si>
    <t>Apparel, Leather, and Textiles</t>
  </si>
  <si>
    <t>Paper</t>
  </si>
  <si>
    <t>Printing and Publishing</t>
  </si>
  <si>
    <t>Petroleum (Includes Refining)</t>
  </si>
  <si>
    <t>Chemicals (Includes Petrochemicals)</t>
  </si>
  <si>
    <t>Plastics and Rubber</t>
  </si>
  <si>
    <t>Source:  Glenn Hegar, Texas Comptroller.</t>
  </si>
  <si>
    <t>End of Table</t>
  </si>
  <si>
    <t>Summer 2020 State Economic Forecast.</t>
  </si>
  <si>
    <t>FY 2047</t>
  </si>
  <si>
    <t xml:space="preserve">TEXAS NONFARM EMPLOYMENT DETAIL - FISCAL YEARS 1991 TO 2047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</si>
</sst>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00000000"/>
    <numFmt numFmtId="166" formatCode="_(* #,##0.0_);_(* \(#,##0.0\);_(* &quot;-&quot;??_);_(@_)"/>
  </numFmts>
  <fonts count="3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1">
    <xf numFmtId="0" fontId="0" fillId="0" borderId="0" xfId="0"/>
    <xf numFmtId="0" fontId="0" fillId="0" borderId="0" xfId="0" applyNumberFormat="1"/>
    <xf numFmtId="0" fontId="0" fillId="0" borderId="0" xfId="0" applyAlignment="1">
      <alignment horizontal="right"/>
    </xf>
    <xf numFmtId="164" fontId="0" fillId="0" borderId="0" xfId="0" applyNumberForma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165" fontId="0" fillId="0" borderId="0" xfId="0" applyNumberFormat="1"/>
    <xf numFmtId="166" fontId="0" fillId="0" borderId="0" xfId="1" applyNumberFormat="1" applyFont="1"/>
    <xf numFmtId="43" fontId="0" fillId="0" borderId="0" xfId="0" applyNumberFormat="1"/>
    <xf numFmtId="0" fontId="0" fillId="0" borderId="0" xfId="0" applyAlignment="1"/>
    <xf numFmtId="0" fontId="1" fillId="0" borderId="0" xfId="0" applyFont="1" applyAlignme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936D9-51FF-4435-88E4-51C70D6B7BD3}">
  <dimension ref="A1:BK50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B8" sqref="B8"/>
    </sheetView>
  </sheetViews>
  <sheetFormatPr defaultColWidth="0" defaultRowHeight="15" zeroHeight="1" x14ac:dyDescent="0.25"/>
  <cols>
    <col min="1" max="1" width="12" style="1" customWidth="1"/>
    <col min="2" max="2" width="43.140625" bestFit="1" customWidth="1"/>
    <col min="3" max="58" width="10.7109375" customWidth="1"/>
    <col min="59" max="59" width="9.140625" customWidth="1"/>
    <col min="60" max="63" width="0" hidden="1" customWidth="1"/>
    <col min="64" max="16384" width="9.140625" hidden="1"/>
  </cols>
  <sheetData>
    <row r="1" spans="1:61" x14ac:dyDescent="0.25">
      <c r="A1" s="9" t="s">
        <v>86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</row>
    <row r="2" spans="1:61" x14ac:dyDescent="0.25">
      <c r="A2" s="1" t="s">
        <v>0</v>
      </c>
      <c r="B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26</v>
      </c>
      <c r="AB2" s="2" t="s">
        <v>27</v>
      </c>
      <c r="AC2" s="2" t="s">
        <v>28</v>
      </c>
      <c r="AD2" s="2" t="s">
        <v>29</v>
      </c>
      <c r="AE2" s="2" t="s">
        <v>30</v>
      </c>
      <c r="AF2" s="2" t="s">
        <v>31</v>
      </c>
      <c r="AG2" s="2" t="s">
        <v>32</v>
      </c>
      <c r="AH2" s="2" t="s">
        <v>33</v>
      </c>
      <c r="AI2" s="2" t="s">
        <v>34</v>
      </c>
      <c r="AJ2" s="2" t="s">
        <v>35</v>
      </c>
      <c r="AK2" s="2" t="s">
        <v>36</v>
      </c>
      <c r="AL2" s="2" t="s">
        <v>37</v>
      </c>
      <c r="AM2" s="2" t="s">
        <v>38</v>
      </c>
      <c r="AN2" s="2" t="s">
        <v>39</v>
      </c>
      <c r="AO2" s="2" t="s">
        <v>40</v>
      </c>
      <c r="AP2" s="2" t="s">
        <v>41</v>
      </c>
      <c r="AQ2" s="2" t="s">
        <v>42</v>
      </c>
      <c r="AR2" s="2" t="s">
        <v>43</v>
      </c>
      <c r="AS2" s="2" t="s">
        <v>44</v>
      </c>
      <c r="AT2" s="2" t="s">
        <v>45</v>
      </c>
      <c r="AU2" s="2" t="s">
        <v>46</v>
      </c>
      <c r="AV2" s="2" t="s">
        <v>47</v>
      </c>
      <c r="AW2" s="2" t="s">
        <v>48</v>
      </c>
      <c r="AX2" s="2" t="s">
        <v>49</v>
      </c>
      <c r="AY2" s="2" t="s">
        <v>50</v>
      </c>
      <c r="AZ2" s="2" t="s">
        <v>51</v>
      </c>
      <c r="BA2" s="2" t="s">
        <v>52</v>
      </c>
      <c r="BB2" s="2" t="s">
        <v>53</v>
      </c>
      <c r="BC2" s="2" t="s">
        <v>54</v>
      </c>
      <c r="BD2" s="2" t="s">
        <v>55</v>
      </c>
      <c r="BE2" s="2" t="s">
        <v>56</v>
      </c>
      <c r="BF2" s="2" t="s">
        <v>57</v>
      </c>
      <c r="BG2" s="2" t="s">
        <v>85</v>
      </c>
    </row>
    <row r="3" spans="1:61" x14ac:dyDescent="0.25">
      <c r="A3" s="1">
        <v>0</v>
      </c>
      <c r="B3" t="s">
        <v>58</v>
      </c>
      <c r="C3" s="7">
        <v>7193.5916666666599</v>
      </c>
      <c r="D3" s="7">
        <v>7265.7833333333301</v>
      </c>
      <c r="E3" s="7">
        <v>7457.0416666666597</v>
      </c>
      <c r="F3" s="7">
        <v>7706.7166666666599</v>
      </c>
      <c r="G3" s="7">
        <v>8002.0499999999902</v>
      </c>
      <c r="H3" s="7">
        <v>8225.2416666666595</v>
      </c>
      <c r="I3" s="7">
        <v>8552.6083333333299</v>
      </c>
      <c r="J3" s="7">
        <v>8896</v>
      </c>
      <c r="K3" s="7">
        <v>9139.6916666666602</v>
      </c>
      <c r="L3" s="7">
        <v>9397.0499999999902</v>
      </c>
      <c r="M3" s="7">
        <v>9562.1333333333296</v>
      </c>
      <c r="N3" s="7">
        <v>9457.8416666666599</v>
      </c>
      <c r="O3" s="7">
        <v>9407.0833333333303</v>
      </c>
      <c r="P3" s="7">
        <v>9480.2250000000004</v>
      </c>
      <c r="Q3" s="7">
        <v>9700.3333333333303</v>
      </c>
      <c r="R3" s="7">
        <v>10018.450000000001</v>
      </c>
      <c r="S3" s="7">
        <v>10347.75</v>
      </c>
      <c r="T3" s="7">
        <v>10618.483333333301</v>
      </c>
      <c r="U3" s="7">
        <v>10439.200000000001</v>
      </c>
      <c r="V3" s="7">
        <v>10323.65</v>
      </c>
      <c r="W3" s="7">
        <v>10548.125</v>
      </c>
      <c r="X3" s="7">
        <v>10824.6833333333</v>
      </c>
      <c r="Y3" s="7">
        <v>11163.125</v>
      </c>
      <c r="Z3" s="7">
        <v>11493.2833333333</v>
      </c>
      <c r="AA3" s="7">
        <v>11821.0666666666</v>
      </c>
      <c r="AB3" s="7">
        <v>11974.95</v>
      </c>
      <c r="AC3" s="7">
        <v>12168.4</v>
      </c>
      <c r="AD3" s="7">
        <v>12436.9083333333</v>
      </c>
      <c r="AE3" s="7">
        <v>12733.05</v>
      </c>
      <c r="AF3" s="7">
        <v>12434.436026666601</v>
      </c>
      <c r="AG3" s="7">
        <v>12437.434752925599</v>
      </c>
      <c r="AH3" s="7">
        <v>12728.5186468467</v>
      </c>
      <c r="AI3" s="7">
        <v>12951.172667009199</v>
      </c>
      <c r="AJ3" s="7">
        <v>13056.8098553818</v>
      </c>
      <c r="AK3" s="7">
        <v>13151.8508927084</v>
      </c>
      <c r="AL3" s="7">
        <v>13281.757577144799</v>
      </c>
      <c r="AM3" s="7">
        <v>13436.3553012294</v>
      </c>
      <c r="AN3" s="7">
        <v>13578.1961951828</v>
      </c>
      <c r="AO3" s="7">
        <v>13709.0712303241</v>
      </c>
      <c r="AP3" s="7">
        <v>13843.3709632543</v>
      </c>
      <c r="AQ3" s="7">
        <v>13964.1823159101</v>
      </c>
      <c r="AR3" s="7">
        <v>14092.8829771974</v>
      </c>
      <c r="AS3" s="7">
        <v>14233.247799672999</v>
      </c>
      <c r="AT3" s="7">
        <v>14380.8425355499</v>
      </c>
      <c r="AU3" s="7">
        <v>14534.039845536199</v>
      </c>
      <c r="AV3" s="7">
        <v>14684.430639095001</v>
      </c>
      <c r="AW3" s="7">
        <v>14828.9217399013</v>
      </c>
      <c r="AX3" s="7">
        <v>14966.7808935544</v>
      </c>
      <c r="AY3" s="7">
        <v>15102.2266069829</v>
      </c>
      <c r="AZ3" s="7">
        <v>15240.176682610299</v>
      </c>
      <c r="BA3" s="7">
        <v>15362.7382736418</v>
      </c>
      <c r="BB3" s="7">
        <v>15503.2450057692</v>
      </c>
      <c r="BC3" s="7">
        <v>15640.9501102955</v>
      </c>
      <c r="BD3" s="7">
        <v>15776.3625658447</v>
      </c>
      <c r="BE3" s="7">
        <v>15916.7449791536</v>
      </c>
      <c r="BF3" s="7">
        <v>16068.5304988188</v>
      </c>
      <c r="BG3" s="7">
        <v>16229.871595111799</v>
      </c>
      <c r="BH3" s="3"/>
      <c r="BI3" s="3"/>
    </row>
    <row r="4" spans="1:61" x14ac:dyDescent="0.25">
      <c r="A4" s="1">
        <v>6000000</v>
      </c>
      <c r="B4" t="s">
        <v>59</v>
      </c>
      <c r="C4" s="3">
        <f>C5+C6+C7</f>
        <v>1461.8583333333322</v>
      </c>
      <c r="D4" s="3">
        <f t="shared" ref="D4:BG4" si="0">D5+D6+D7</f>
        <v>1432.591666666666</v>
      </c>
      <c r="E4" s="3">
        <f t="shared" si="0"/>
        <v>1446.333333333333</v>
      </c>
      <c r="F4" s="3">
        <f t="shared" si="0"/>
        <v>1486.599999999999</v>
      </c>
      <c r="G4" s="3">
        <f t="shared" si="0"/>
        <v>1544.683333333332</v>
      </c>
      <c r="H4" s="3">
        <f t="shared" si="0"/>
        <v>1592.816666666663</v>
      </c>
      <c r="I4" s="3">
        <f t="shared" si="0"/>
        <v>1655.1583333333331</v>
      </c>
      <c r="J4" s="3">
        <f t="shared" si="0"/>
        <v>1732.9999999999959</v>
      </c>
      <c r="K4" s="3">
        <f t="shared" si="0"/>
        <v>1747.6666666666629</v>
      </c>
      <c r="L4" s="3">
        <f t="shared" si="0"/>
        <v>1776.7499999999991</v>
      </c>
      <c r="M4" s="3">
        <f t="shared" si="0"/>
        <v>1782.9999999999961</v>
      </c>
      <c r="N4" s="3">
        <f t="shared" si="0"/>
        <v>1690.424999999999</v>
      </c>
      <c r="O4" s="3">
        <f t="shared" si="0"/>
        <v>1616.141666666666</v>
      </c>
      <c r="P4" s="3">
        <f t="shared" si="0"/>
        <v>1590.4999999999991</v>
      </c>
      <c r="Q4" s="3">
        <f t="shared" si="0"/>
        <v>1621.9833333333322</v>
      </c>
      <c r="R4" s="3">
        <f t="shared" si="0"/>
        <v>1699.391666666666</v>
      </c>
      <c r="S4" s="3">
        <f t="shared" si="0"/>
        <v>1778.266666666666</v>
      </c>
      <c r="T4" s="3">
        <f t="shared" si="0"/>
        <v>1831.591666666666</v>
      </c>
      <c r="U4" s="3">
        <f t="shared" si="0"/>
        <v>1705.3666666666659</v>
      </c>
      <c r="V4" s="3">
        <f t="shared" si="0"/>
        <v>1581.5249999999978</v>
      </c>
      <c r="W4" s="3">
        <f t="shared" si="0"/>
        <v>1624.9666666666649</v>
      </c>
      <c r="X4" s="3">
        <f t="shared" si="0"/>
        <v>1706.7499999999991</v>
      </c>
      <c r="Y4" s="3">
        <f t="shared" si="0"/>
        <v>1767.8833333333318</v>
      </c>
      <c r="Z4" s="3">
        <f t="shared" si="0"/>
        <v>1826.641666666666</v>
      </c>
      <c r="AA4" s="3">
        <f t="shared" si="0"/>
        <v>1857.2833333333319</v>
      </c>
      <c r="AB4" s="3">
        <f t="shared" si="0"/>
        <v>1774.1749999999979</v>
      </c>
      <c r="AC4" s="3">
        <f t="shared" si="0"/>
        <v>1771.558333333332</v>
      </c>
      <c r="AD4" s="3">
        <f t="shared" si="0"/>
        <v>1845.8833333333318</v>
      </c>
      <c r="AE4" s="3">
        <f t="shared" si="0"/>
        <v>1922.5250000000001</v>
      </c>
      <c r="AF4" s="3">
        <f t="shared" si="0"/>
        <v>1878.9001106729579</v>
      </c>
      <c r="AG4" s="3">
        <f t="shared" si="0"/>
        <v>1724.413601799062</v>
      </c>
      <c r="AH4" s="3">
        <f t="shared" si="0"/>
        <v>1805.5672158288201</v>
      </c>
      <c r="AI4" s="3">
        <f t="shared" si="0"/>
        <v>1869.5537115935399</v>
      </c>
      <c r="AJ4" s="3">
        <f t="shared" si="0"/>
        <v>1916.8151311092481</v>
      </c>
      <c r="AK4" s="3">
        <f t="shared" si="0"/>
        <v>1954.215827013149</v>
      </c>
      <c r="AL4" s="3">
        <f t="shared" si="0"/>
        <v>1987.986642244726</v>
      </c>
      <c r="AM4" s="3">
        <f t="shared" si="0"/>
        <v>2022.4724556972301</v>
      </c>
      <c r="AN4" s="3">
        <f t="shared" si="0"/>
        <v>2051.460468824313</v>
      </c>
      <c r="AO4" s="3">
        <f t="shared" si="0"/>
        <v>2076.9991388734288</v>
      </c>
      <c r="AP4" s="3">
        <f t="shared" si="0"/>
        <v>2102.7705462395411</v>
      </c>
      <c r="AQ4" s="3">
        <f t="shared" si="0"/>
        <v>2125.4655406439811</v>
      </c>
      <c r="AR4" s="3">
        <f t="shared" si="0"/>
        <v>2146.4194858818591</v>
      </c>
      <c r="AS4" s="3">
        <f t="shared" si="0"/>
        <v>2171.4808596155881</v>
      </c>
      <c r="AT4" s="3">
        <f t="shared" si="0"/>
        <v>2206.1261346806418</v>
      </c>
      <c r="AU4" s="3">
        <f t="shared" si="0"/>
        <v>2247.1541789689768</v>
      </c>
      <c r="AV4" s="3">
        <f t="shared" si="0"/>
        <v>2285.9768463904011</v>
      </c>
      <c r="AW4" s="3">
        <f t="shared" si="0"/>
        <v>2323.833314456645</v>
      </c>
      <c r="AX4" s="3">
        <f t="shared" si="0"/>
        <v>2360.0320065424748</v>
      </c>
      <c r="AY4" s="3">
        <f t="shared" si="0"/>
        <v>2393.5372776816089</v>
      </c>
      <c r="AZ4" s="3">
        <f t="shared" si="0"/>
        <v>2427.4542958380662</v>
      </c>
      <c r="BA4" s="3">
        <f t="shared" si="0"/>
        <v>2462.5020455570402</v>
      </c>
      <c r="BB4" s="3">
        <f t="shared" si="0"/>
        <v>2497.6990266923481</v>
      </c>
      <c r="BC4" s="3">
        <f t="shared" si="0"/>
        <v>2533.618677478732</v>
      </c>
      <c r="BD4" s="3">
        <f t="shared" si="0"/>
        <v>2571.1363212363885</v>
      </c>
      <c r="BE4" s="3">
        <f t="shared" si="0"/>
        <v>2611.4774168283702</v>
      </c>
      <c r="BF4" s="3">
        <f t="shared" si="0"/>
        <v>2658.6022618283596</v>
      </c>
      <c r="BG4" s="3">
        <f t="shared" si="0"/>
        <v>2709.619747329697</v>
      </c>
      <c r="BH4" s="3"/>
      <c r="BI4" s="3"/>
    </row>
    <row r="5" spans="1:61" x14ac:dyDescent="0.25">
      <c r="A5" s="1">
        <v>10000000</v>
      </c>
      <c r="B5" t="s">
        <v>60</v>
      </c>
      <c r="C5" s="7">
        <v>171.141666666666</v>
      </c>
      <c r="D5" s="7">
        <v>162.57499999999999</v>
      </c>
      <c r="E5" s="7">
        <v>157.55000000000001</v>
      </c>
      <c r="F5" s="7">
        <v>156.92500000000001</v>
      </c>
      <c r="G5" s="7">
        <v>152.88333333333301</v>
      </c>
      <c r="H5" s="7">
        <v>151.03333333333299</v>
      </c>
      <c r="I5" s="7">
        <v>158.38333333333301</v>
      </c>
      <c r="J5" s="7">
        <v>164.916666666666</v>
      </c>
      <c r="K5" s="7">
        <v>147.05000000000001</v>
      </c>
      <c r="L5" s="7">
        <v>144.24166666666599</v>
      </c>
      <c r="M5" s="7">
        <v>154.22499999999999</v>
      </c>
      <c r="N5" s="7">
        <v>150.916666666666</v>
      </c>
      <c r="O5" s="7">
        <v>148.02500000000001</v>
      </c>
      <c r="P5" s="7">
        <v>153.11666666666599</v>
      </c>
      <c r="Q5" s="7">
        <v>163.92500000000001</v>
      </c>
      <c r="R5" s="7">
        <v>181.6</v>
      </c>
      <c r="S5" s="7">
        <v>203.708333333333</v>
      </c>
      <c r="T5" s="7">
        <v>224.9</v>
      </c>
      <c r="U5" s="7">
        <v>213.75</v>
      </c>
      <c r="V5" s="7">
        <v>200.516666666666</v>
      </c>
      <c r="W5" s="7">
        <v>227.94166666666601</v>
      </c>
      <c r="X5" s="7">
        <v>264.40833333333302</v>
      </c>
      <c r="Y5" s="7">
        <v>285.041666666666</v>
      </c>
      <c r="Z5" s="7">
        <v>304.40833333333302</v>
      </c>
      <c r="AA5" s="7">
        <v>290.99166666666599</v>
      </c>
      <c r="AB5" s="7">
        <v>223.96666666666599</v>
      </c>
      <c r="AC5" s="7">
        <v>215.88333333333301</v>
      </c>
      <c r="AD5" s="7">
        <v>240.03333333333299</v>
      </c>
      <c r="AE5" s="7">
        <v>253.27500000000001</v>
      </c>
      <c r="AF5" s="7">
        <v>219.17931696747999</v>
      </c>
      <c r="AG5" s="7">
        <v>136.84220238935501</v>
      </c>
      <c r="AH5" s="7">
        <v>137.512452541269</v>
      </c>
      <c r="AI5" s="7">
        <v>155.16988639747601</v>
      </c>
      <c r="AJ5" s="7">
        <v>166.27335485251101</v>
      </c>
      <c r="AK5" s="7">
        <v>175.66119187544399</v>
      </c>
      <c r="AL5" s="7">
        <v>184.174515363529</v>
      </c>
      <c r="AM5" s="7">
        <v>195.61650307898199</v>
      </c>
      <c r="AN5" s="7">
        <v>206.03683257225501</v>
      </c>
      <c r="AO5" s="7">
        <v>214.68816495332999</v>
      </c>
      <c r="AP5" s="7">
        <v>221.19459318048101</v>
      </c>
      <c r="AQ5" s="7">
        <v>223.41807878151499</v>
      </c>
      <c r="AR5" s="7">
        <v>226.05776036101599</v>
      </c>
      <c r="AS5" s="7">
        <v>228.74552212976999</v>
      </c>
      <c r="AT5" s="7">
        <v>232.617574083531</v>
      </c>
      <c r="AU5" s="7">
        <v>237.41529248906301</v>
      </c>
      <c r="AV5" s="7">
        <v>240.84498454656</v>
      </c>
      <c r="AW5" s="7">
        <v>245.01336581871499</v>
      </c>
      <c r="AX5" s="7">
        <v>250.37714819080199</v>
      </c>
      <c r="AY5" s="7">
        <v>254.993741436638</v>
      </c>
      <c r="AZ5" s="7">
        <v>258.06795651738503</v>
      </c>
      <c r="BA5" s="7">
        <v>260.47723450014598</v>
      </c>
      <c r="BB5" s="7">
        <v>262.697136568433</v>
      </c>
      <c r="BC5" s="7">
        <v>264.32842107057797</v>
      </c>
      <c r="BD5" s="7">
        <v>264.027376466482</v>
      </c>
      <c r="BE5" s="7">
        <v>263.989461256646</v>
      </c>
      <c r="BF5" s="7">
        <v>265.29129715000897</v>
      </c>
      <c r="BG5" s="7">
        <v>267.67466839363999</v>
      </c>
      <c r="BH5" s="3"/>
      <c r="BI5" s="3"/>
    </row>
    <row r="6" spans="1:61" x14ac:dyDescent="0.25">
      <c r="A6" s="1">
        <v>20000000</v>
      </c>
      <c r="B6" t="s">
        <v>61</v>
      </c>
      <c r="C6" s="7">
        <v>348.53333333333302</v>
      </c>
      <c r="D6" s="7">
        <v>345.125</v>
      </c>
      <c r="E6" s="7">
        <v>350.95</v>
      </c>
      <c r="F6" s="7">
        <v>372.041666666666</v>
      </c>
      <c r="G6" s="7">
        <v>402.84166666666601</v>
      </c>
      <c r="H6" s="7">
        <v>430.9</v>
      </c>
      <c r="I6" s="7">
        <v>460.25</v>
      </c>
      <c r="J6" s="7">
        <v>494.72500000000002</v>
      </c>
      <c r="K6" s="7">
        <v>529.70833333333303</v>
      </c>
      <c r="L6" s="7">
        <v>561.58333333333303</v>
      </c>
      <c r="M6" s="7">
        <v>579.31666666666604</v>
      </c>
      <c r="N6" s="7">
        <v>571.70833333333303</v>
      </c>
      <c r="O6" s="7">
        <v>554.80833333333305</v>
      </c>
      <c r="P6" s="7">
        <v>544.17499999999995</v>
      </c>
      <c r="Q6" s="7">
        <v>559.36666666666599</v>
      </c>
      <c r="R6" s="7">
        <v>596.15833333333296</v>
      </c>
      <c r="S6" s="7">
        <v>636.04999999999995</v>
      </c>
      <c r="T6" s="7">
        <v>672.46666666666601</v>
      </c>
      <c r="U6" s="7">
        <v>623.00833333333298</v>
      </c>
      <c r="V6" s="7">
        <v>565.86666666666599</v>
      </c>
      <c r="W6" s="7">
        <v>562.79166666666595</v>
      </c>
      <c r="X6" s="7">
        <v>577.65</v>
      </c>
      <c r="Y6" s="7">
        <v>607.19166666666604</v>
      </c>
      <c r="Z6" s="7">
        <v>639.80833333333305</v>
      </c>
      <c r="AA6" s="7">
        <v>678.40833333333296</v>
      </c>
      <c r="AB6" s="7">
        <v>697.39999999999895</v>
      </c>
      <c r="AC6" s="7">
        <v>707.96666666666601</v>
      </c>
      <c r="AD6" s="7">
        <v>732.40833333333296</v>
      </c>
      <c r="AE6" s="7">
        <v>765.97500000000002</v>
      </c>
      <c r="AF6" s="7">
        <v>783.89443877654799</v>
      </c>
      <c r="AG6" s="7">
        <v>739.50216740631197</v>
      </c>
      <c r="AH6" s="7">
        <v>765.04753617940901</v>
      </c>
      <c r="AI6" s="7">
        <v>801.01386658676302</v>
      </c>
      <c r="AJ6" s="7">
        <v>828.17425897728504</v>
      </c>
      <c r="AK6" s="7">
        <v>850.34787550624696</v>
      </c>
      <c r="AL6" s="7">
        <v>871.63505551850699</v>
      </c>
      <c r="AM6" s="7">
        <v>892.25397552520701</v>
      </c>
      <c r="AN6" s="7">
        <v>911.83706502701796</v>
      </c>
      <c r="AO6" s="7">
        <v>932.06728871499399</v>
      </c>
      <c r="AP6" s="7">
        <v>955.77718304897701</v>
      </c>
      <c r="AQ6" s="7">
        <v>980.58371391041101</v>
      </c>
      <c r="AR6" s="7">
        <v>1000.80826593977</v>
      </c>
      <c r="AS6" s="7">
        <v>1022.18739538009</v>
      </c>
      <c r="AT6" s="7">
        <v>1049.3729500736699</v>
      </c>
      <c r="AU6" s="7">
        <v>1081.5840956387799</v>
      </c>
      <c r="AV6" s="7">
        <v>1114.5588915892999</v>
      </c>
      <c r="AW6" s="7">
        <v>1147.0959416481301</v>
      </c>
      <c r="AX6" s="7">
        <v>1177.2684073125499</v>
      </c>
      <c r="AY6" s="7">
        <v>1205.37125042598</v>
      </c>
      <c r="AZ6" s="7">
        <v>1235.2916342984499</v>
      </c>
      <c r="BA6" s="7">
        <v>1265.63419988021</v>
      </c>
      <c r="BB6" s="7">
        <v>1296.71176695385</v>
      </c>
      <c r="BC6" s="7">
        <v>1328.9415273964801</v>
      </c>
      <c r="BD6" s="7">
        <v>1362.6016943393399</v>
      </c>
      <c r="BE6" s="7">
        <v>1398.0706987653</v>
      </c>
      <c r="BF6" s="7">
        <v>1438.4020384064199</v>
      </c>
      <c r="BG6" s="7">
        <v>1483.06046193372</v>
      </c>
      <c r="BH6" s="3"/>
      <c r="BI6" s="3"/>
    </row>
    <row r="7" spans="1:61" x14ac:dyDescent="0.25">
      <c r="A7" s="1">
        <v>30000000</v>
      </c>
      <c r="B7" t="s">
        <v>62</v>
      </c>
      <c r="C7" s="7">
        <v>942.18333333333305</v>
      </c>
      <c r="D7" s="7">
        <v>924.89166666666597</v>
      </c>
      <c r="E7" s="7">
        <v>937.83333333333303</v>
      </c>
      <c r="F7" s="7">
        <v>957.63333333333298</v>
      </c>
      <c r="G7" s="7">
        <v>988.95833333333303</v>
      </c>
      <c r="H7" s="7">
        <v>1010.88333333333</v>
      </c>
      <c r="I7" s="7">
        <v>1036.5250000000001</v>
      </c>
      <c r="J7" s="7">
        <v>1073.3583333333299</v>
      </c>
      <c r="K7" s="7">
        <v>1070.9083333333299</v>
      </c>
      <c r="L7" s="7">
        <v>1070.925</v>
      </c>
      <c r="M7" s="7">
        <v>1049.4583333333301</v>
      </c>
      <c r="N7" s="7">
        <v>967.8</v>
      </c>
      <c r="O7" s="7">
        <v>913.30833333333305</v>
      </c>
      <c r="P7" s="7">
        <v>893.20833333333303</v>
      </c>
      <c r="Q7" s="7">
        <v>898.69166666666604</v>
      </c>
      <c r="R7" s="7">
        <v>921.63333333333298</v>
      </c>
      <c r="S7" s="7">
        <v>938.50833333333298</v>
      </c>
      <c r="T7" s="7">
        <v>934.22500000000002</v>
      </c>
      <c r="U7" s="7">
        <v>868.60833333333301</v>
      </c>
      <c r="V7" s="7">
        <v>815.14166666666597</v>
      </c>
      <c r="W7" s="7">
        <v>834.23333333333301</v>
      </c>
      <c r="X7" s="7">
        <v>864.69166666666604</v>
      </c>
      <c r="Y7" s="7">
        <v>875.65</v>
      </c>
      <c r="Z7" s="7">
        <v>882.42499999999995</v>
      </c>
      <c r="AA7" s="7">
        <v>887.88333333333298</v>
      </c>
      <c r="AB7" s="7">
        <v>852.80833333333305</v>
      </c>
      <c r="AC7" s="7">
        <v>847.70833333333303</v>
      </c>
      <c r="AD7" s="7">
        <v>873.44166666666604</v>
      </c>
      <c r="AE7" s="7">
        <v>903.27499999999998</v>
      </c>
      <c r="AF7" s="7">
        <v>875.82635492892996</v>
      </c>
      <c r="AG7" s="7">
        <v>848.06923200339497</v>
      </c>
      <c r="AH7" s="7">
        <v>903.00722710814205</v>
      </c>
      <c r="AI7" s="7">
        <v>913.36995860930097</v>
      </c>
      <c r="AJ7" s="7">
        <v>922.36751727945204</v>
      </c>
      <c r="AK7" s="7">
        <v>928.206759631458</v>
      </c>
      <c r="AL7" s="7">
        <v>932.17707136268996</v>
      </c>
      <c r="AM7" s="7">
        <v>934.601977093041</v>
      </c>
      <c r="AN7" s="7">
        <v>933.58657122503996</v>
      </c>
      <c r="AO7" s="7">
        <v>930.24368520510495</v>
      </c>
      <c r="AP7" s="7">
        <v>925.79877001008299</v>
      </c>
      <c r="AQ7" s="7">
        <v>921.46374795205497</v>
      </c>
      <c r="AR7" s="7">
        <v>919.55345958107296</v>
      </c>
      <c r="AS7" s="7">
        <v>920.547942105728</v>
      </c>
      <c r="AT7" s="7">
        <v>924.13561052344096</v>
      </c>
      <c r="AU7" s="7">
        <v>928.15479084113394</v>
      </c>
      <c r="AV7" s="7">
        <v>930.57297025454102</v>
      </c>
      <c r="AW7" s="7">
        <v>931.72400698980005</v>
      </c>
      <c r="AX7" s="7">
        <v>932.38645103912302</v>
      </c>
      <c r="AY7" s="7">
        <v>933.17228581899099</v>
      </c>
      <c r="AZ7" s="7">
        <v>934.09470502223098</v>
      </c>
      <c r="BA7" s="7">
        <v>936.39061117668405</v>
      </c>
      <c r="BB7" s="7">
        <v>938.29012317006504</v>
      </c>
      <c r="BC7" s="7">
        <v>940.34872901167398</v>
      </c>
      <c r="BD7" s="7">
        <v>944.50725043056696</v>
      </c>
      <c r="BE7" s="7">
        <v>949.41725680642401</v>
      </c>
      <c r="BF7" s="7">
        <v>954.90892627193102</v>
      </c>
      <c r="BG7" s="7">
        <v>958.884617002337</v>
      </c>
      <c r="BH7" s="3"/>
      <c r="BI7" s="3"/>
    </row>
    <row r="8" spans="1:61" x14ac:dyDescent="0.25">
      <c r="A8" s="1">
        <v>31000000</v>
      </c>
      <c r="B8" s="4" t="s">
        <v>63</v>
      </c>
      <c r="C8" s="7">
        <v>555.29166666666595</v>
      </c>
      <c r="D8" s="7">
        <v>534.15833333333296</v>
      </c>
      <c r="E8" s="7">
        <v>538.82500000000005</v>
      </c>
      <c r="F8" s="7">
        <v>553.10833333333301</v>
      </c>
      <c r="G8" s="7">
        <v>574.51666666666597</v>
      </c>
      <c r="H8" s="7">
        <v>600.22500000000002</v>
      </c>
      <c r="I8" s="7">
        <v>626.21666666666601</v>
      </c>
      <c r="J8" s="7">
        <v>665.97500000000002</v>
      </c>
      <c r="K8" s="7">
        <v>669.41666666666595</v>
      </c>
      <c r="L8" s="7">
        <v>673.75833333333298</v>
      </c>
      <c r="M8" s="7">
        <v>665.70833333333303</v>
      </c>
      <c r="N8" s="7">
        <v>607.5</v>
      </c>
      <c r="O8" s="7">
        <v>570.80833333333305</v>
      </c>
      <c r="P8" s="7">
        <v>562.65833333333296</v>
      </c>
      <c r="Q8" s="7">
        <v>572.77499999999998</v>
      </c>
      <c r="R8" s="7">
        <v>597.96666666666601</v>
      </c>
      <c r="S8" s="7">
        <v>618.49166666666599</v>
      </c>
      <c r="T8" s="7">
        <v>618.01666666666597</v>
      </c>
      <c r="U8" s="7">
        <v>564.68333333333305</v>
      </c>
      <c r="V8" s="7">
        <v>520.875</v>
      </c>
      <c r="W8" s="7">
        <v>542.44166666666604</v>
      </c>
      <c r="X8" s="7">
        <v>572.07500000000005</v>
      </c>
      <c r="Y8" s="7">
        <v>581.82500000000005</v>
      </c>
      <c r="Z8" s="7">
        <v>585.95833333333303</v>
      </c>
      <c r="AA8" s="7">
        <v>587.66666666666595</v>
      </c>
      <c r="AB8" s="7">
        <v>548.84166666666601</v>
      </c>
      <c r="AC8" s="7">
        <v>538.125</v>
      </c>
      <c r="AD8" s="7">
        <v>558.04166666666595</v>
      </c>
      <c r="AE8" s="7">
        <v>580.55833333333305</v>
      </c>
      <c r="AF8" s="7">
        <v>554.70544108219599</v>
      </c>
      <c r="AG8" s="7">
        <v>519.55377165142397</v>
      </c>
      <c r="AH8" s="7">
        <v>558.03855440269604</v>
      </c>
      <c r="AI8" s="7">
        <v>568.73616611642103</v>
      </c>
      <c r="AJ8" s="7">
        <v>578.26690418049998</v>
      </c>
      <c r="AK8" s="7">
        <v>585.46554347944505</v>
      </c>
      <c r="AL8" s="7">
        <v>591.33731728676401</v>
      </c>
      <c r="AM8" s="7">
        <v>596.15011178013197</v>
      </c>
      <c r="AN8" s="7">
        <v>597.30682948705601</v>
      </c>
      <c r="AO8" s="7">
        <v>596.09659033848595</v>
      </c>
      <c r="AP8" s="7">
        <v>593.68693884030495</v>
      </c>
      <c r="AQ8" s="7">
        <v>591.41264142799002</v>
      </c>
      <c r="AR8" s="7">
        <v>591.77791494403596</v>
      </c>
      <c r="AS8" s="7">
        <v>594.54018634456895</v>
      </c>
      <c r="AT8" s="7">
        <v>599.69032535748704</v>
      </c>
      <c r="AU8" s="7">
        <v>605.18242675569502</v>
      </c>
      <c r="AV8" s="7">
        <v>608.85045625488601</v>
      </c>
      <c r="AW8" s="7">
        <v>611.39443358621304</v>
      </c>
      <c r="AX8" s="7">
        <v>613.31974634201197</v>
      </c>
      <c r="AY8" s="7">
        <v>615.46086421970699</v>
      </c>
      <c r="AZ8" s="7">
        <v>617.70310397069102</v>
      </c>
      <c r="BA8" s="7">
        <v>621.18697364132004</v>
      </c>
      <c r="BB8" s="7">
        <v>624.36437764837399</v>
      </c>
      <c r="BC8" s="7">
        <v>627.49205146311203</v>
      </c>
      <c r="BD8" s="7">
        <v>632.69618936691199</v>
      </c>
      <c r="BE8" s="7">
        <v>638.63319971355497</v>
      </c>
      <c r="BF8" s="7">
        <v>644.95357680956704</v>
      </c>
      <c r="BG8" s="7">
        <v>649.89551272238896</v>
      </c>
      <c r="BH8" s="3"/>
      <c r="BI8" s="3"/>
    </row>
    <row r="9" spans="1:61" x14ac:dyDescent="0.25">
      <c r="A9" s="1">
        <v>31321000</v>
      </c>
      <c r="B9" s="5" t="s">
        <v>64</v>
      </c>
      <c r="C9" s="7">
        <v>21.757901953928702</v>
      </c>
      <c r="D9" s="7">
        <v>22.066689496308701</v>
      </c>
      <c r="E9" s="7">
        <v>24.6467371138727</v>
      </c>
      <c r="F9" s="7">
        <v>26.943690879556002</v>
      </c>
      <c r="G9" s="7">
        <v>29.373120135069701</v>
      </c>
      <c r="H9" s="7">
        <v>30.7463780028691</v>
      </c>
      <c r="I9" s="7">
        <v>32.168940188359201</v>
      </c>
      <c r="J9" s="7">
        <v>33.428517523796003</v>
      </c>
      <c r="K9" s="7">
        <v>35.482832437755498</v>
      </c>
      <c r="L9" s="7">
        <v>34.631136361999701</v>
      </c>
      <c r="M9" s="7">
        <v>31.6671960245043</v>
      </c>
      <c r="N9" s="7">
        <v>29.963535281023098</v>
      </c>
      <c r="O9" s="7">
        <v>26.778157314343702</v>
      </c>
      <c r="P9" s="7">
        <v>26.777032165396601</v>
      </c>
      <c r="Q9" s="7">
        <v>27.156582285840599</v>
      </c>
      <c r="R9" s="7">
        <v>28.334345001136899</v>
      </c>
      <c r="S9" s="7">
        <v>27.2757761990148</v>
      </c>
      <c r="T9" s="7">
        <v>25.714530795806699</v>
      </c>
      <c r="U9" s="7">
        <v>21.818741678672399</v>
      </c>
      <c r="V9" s="7">
        <v>19.633966028289201</v>
      </c>
      <c r="W9" s="7">
        <v>18.717748218396999</v>
      </c>
      <c r="X9" s="7">
        <v>19.206730156738001</v>
      </c>
      <c r="Y9" s="7">
        <v>19.791074633927799</v>
      </c>
      <c r="Z9" s="7">
        <v>21.037649347080102</v>
      </c>
      <c r="AA9" s="7">
        <v>21.849313095094299</v>
      </c>
      <c r="AB9" s="7">
        <v>22.867139538894701</v>
      </c>
      <c r="AC9" s="7">
        <v>23.9026555173734</v>
      </c>
      <c r="AD9" s="7">
        <v>24.7018464024945</v>
      </c>
      <c r="AE9" s="7">
        <v>24.9696775221969</v>
      </c>
      <c r="AF9" s="7">
        <v>23.3752240358574</v>
      </c>
      <c r="AG9" s="7">
        <v>17.885938047539</v>
      </c>
      <c r="AH9" s="7">
        <v>24.164871276989501</v>
      </c>
      <c r="AI9" s="7">
        <v>25.956287675983798</v>
      </c>
      <c r="AJ9" s="7">
        <v>27.330975227051098</v>
      </c>
      <c r="AK9" s="7">
        <v>28.488674713657002</v>
      </c>
      <c r="AL9" s="7">
        <v>28.7788963785455</v>
      </c>
      <c r="AM9" s="7">
        <v>28.6661566739945</v>
      </c>
      <c r="AN9" s="7">
        <v>28.176388958021601</v>
      </c>
      <c r="AO9" s="7">
        <v>27.814039432829901</v>
      </c>
      <c r="AP9" s="7">
        <v>27.470949973405698</v>
      </c>
      <c r="AQ9" s="7">
        <v>27.097837868725001</v>
      </c>
      <c r="AR9" s="7">
        <v>27.290860961730399</v>
      </c>
      <c r="AS9" s="7">
        <v>27.754030328465898</v>
      </c>
      <c r="AT9" s="7">
        <v>28.892809177219899</v>
      </c>
      <c r="AU9" s="7">
        <v>30.962458241003802</v>
      </c>
      <c r="AV9" s="7">
        <v>32.589885906457603</v>
      </c>
      <c r="AW9" s="7">
        <v>32.9814408525597</v>
      </c>
      <c r="AX9" s="7">
        <v>32.702784715023697</v>
      </c>
      <c r="AY9" s="7">
        <v>32.576900999742797</v>
      </c>
      <c r="AZ9" s="7">
        <v>32.1589866431964</v>
      </c>
      <c r="BA9" s="7">
        <v>32.341666251781398</v>
      </c>
      <c r="BB9" s="7">
        <v>32.421684114648897</v>
      </c>
      <c r="BC9" s="7">
        <v>32.113948602244299</v>
      </c>
      <c r="BD9" s="7">
        <v>32.569086631723401</v>
      </c>
      <c r="BE9" s="7">
        <v>33.7526737785237</v>
      </c>
      <c r="BF9" s="7">
        <v>35.072580434936903</v>
      </c>
      <c r="BG9" s="7">
        <v>36.007430720712101</v>
      </c>
      <c r="BH9" s="3"/>
      <c r="BI9" s="3"/>
    </row>
    <row r="10" spans="1:61" x14ac:dyDescent="0.25">
      <c r="A10" s="1">
        <v>31327000</v>
      </c>
      <c r="B10" s="5" t="s">
        <v>65</v>
      </c>
      <c r="C10" s="7">
        <v>33.457453445419297</v>
      </c>
      <c r="D10" s="7">
        <v>33.455301935935097</v>
      </c>
      <c r="E10" s="7">
        <v>34.952834983445598</v>
      </c>
      <c r="F10" s="7">
        <v>36.756128833318101</v>
      </c>
      <c r="G10" s="7">
        <v>38.215929035685797</v>
      </c>
      <c r="H10" s="7">
        <v>39.308980924131497</v>
      </c>
      <c r="I10" s="7">
        <v>40.288566391769002</v>
      </c>
      <c r="J10" s="7">
        <v>40.800696854677199</v>
      </c>
      <c r="K10" s="7">
        <v>43.148898971492102</v>
      </c>
      <c r="L10" s="7">
        <v>44.770106111887898</v>
      </c>
      <c r="M10" s="7">
        <v>45.040054728143502</v>
      </c>
      <c r="N10" s="7">
        <v>44.527869183194902</v>
      </c>
      <c r="O10" s="7">
        <v>43.049035607486402</v>
      </c>
      <c r="P10" s="7">
        <v>43.080631764841399</v>
      </c>
      <c r="Q10" s="7">
        <v>43.503922727216299</v>
      </c>
      <c r="R10" s="7">
        <v>44.212753865859803</v>
      </c>
      <c r="S10" s="7">
        <v>44.605726528689303</v>
      </c>
      <c r="T10" s="7">
        <v>43.083955476574999</v>
      </c>
      <c r="U10" s="7">
        <v>37.333332200024401</v>
      </c>
      <c r="V10" s="7">
        <v>33.355866788615998</v>
      </c>
      <c r="W10" s="7">
        <v>32.3066074344162</v>
      </c>
      <c r="X10" s="7">
        <v>32.101951126473701</v>
      </c>
      <c r="Y10" s="7">
        <v>33.4843168150962</v>
      </c>
      <c r="Z10" s="7">
        <v>34.948549006313797</v>
      </c>
      <c r="AA10" s="7">
        <v>36.501723855500302</v>
      </c>
      <c r="AB10" s="7">
        <v>37.675491837631199</v>
      </c>
      <c r="AC10" s="7">
        <v>38.113574021701702</v>
      </c>
      <c r="AD10" s="7">
        <v>37.652456466731898</v>
      </c>
      <c r="AE10" s="7">
        <v>37.880576468375402</v>
      </c>
      <c r="AF10" s="7">
        <v>35.970232802739702</v>
      </c>
      <c r="AG10" s="7">
        <v>31.788284898715801</v>
      </c>
      <c r="AH10" s="7">
        <v>35.294609340277198</v>
      </c>
      <c r="AI10" s="7">
        <v>34.824527406808599</v>
      </c>
      <c r="AJ10" s="7">
        <v>35.001401875986701</v>
      </c>
      <c r="AK10" s="7">
        <v>35.018308921952197</v>
      </c>
      <c r="AL10" s="7">
        <v>34.982124544070203</v>
      </c>
      <c r="AM10" s="7">
        <v>35.016288396068802</v>
      </c>
      <c r="AN10" s="7">
        <v>35.065884772008701</v>
      </c>
      <c r="AO10" s="7">
        <v>35.156132571596402</v>
      </c>
      <c r="AP10" s="7">
        <v>35.223998312934697</v>
      </c>
      <c r="AQ10" s="7">
        <v>35.250808186579697</v>
      </c>
      <c r="AR10" s="7">
        <v>35.254641701253497</v>
      </c>
      <c r="AS10" s="7">
        <v>35.348650224845102</v>
      </c>
      <c r="AT10" s="7">
        <v>35.858887570270497</v>
      </c>
      <c r="AU10" s="7">
        <v>36.491821423518203</v>
      </c>
      <c r="AV10" s="7">
        <v>36.729359877341999</v>
      </c>
      <c r="AW10" s="7">
        <v>36.7594777834179</v>
      </c>
      <c r="AX10" s="7">
        <v>36.7813130818001</v>
      </c>
      <c r="AY10" s="7">
        <v>36.739420721513802</v>
      </c>
      <c r="AZ10" s="7">
        <v>36.515390553810398</v>
      </c>
      <c r="BA10" s="7">
        <v>36.452823350947199</v>
      </c>
      <c r="BB10" s="7">
        <v>36.258157709011002</v>
      </c>
      <c r="BC10" s="7">
        <v>35.870024096522002</v>
      </c>
      <c r="BD10" s="7">
        <v>35.770622426519097</v>
      </c>
      <c r="BE10" s="7">
        <v>35.837089962723503</v>
      </c>
      <c r="BF10" s="7">
        <v>35.931144353041901</v>
      </c>
      <c r="BG10" s="7">
        <v>35.843906363793799</v>
      </c>
      <c r="BH10" s="3"/>
      <c r="BI10" s="3"/>
    </row>
    <row r="11" spans="1:61" x14ac:dyDescent="0.25">
      <c r="A11" s="1">
        <v>31331000</v>
      </c>
      <c r="B11" s="5" t="s">
        <v>66</v>
      </c>
      <c r="C11" s="7">
        <v>28.078220282458801</v>
      </c>
      <c r="D11" s="7">
        <v>27.2383746110707</v>
      </c>
      <c r="E11" s="7">
        <v>27.3139857670817</v>
      </c>
      <c r="F11" s="7">
        <v>27.278375600727198</v>
      </c>
      <c r="G11" s="7">
        <v>28.4291248071467</v>
      </c>
      <c r="H11" s="7">
        <v>28.6616780054215</v>
      </c>
      <c r="I11" s="7">
        <v>29.3710649021485</v>
      </c>
      <c r="J11" s="7">
        <v>29.459957677563999</v>
      </c>
      <c r="K11" s="7">
        <v>28.014693094587599</v>
      </c>
      <c r="L11" s="7">
        <v>28.337459278901299</v>
      </c>
      <c r="M11" s="7">
        <v>28.485599264673102</v>
      </c>
      <c r="N11" s="7">
        <v>26.5494344459511</v>
      </c>
      <c r="O11" s="7">
        <v>25.025635345572699</v>
      </c>
      <c r="P11" s="7">
        <v>24.2611257130194</v>
      </c>
      <c r="Q11" s="7">
        <v>24.4686918807949</v>
      </c>
      <c r="R11" s="7">
        <v>25.4862930283889</v>
      </c>
      <c r="S11" s="7">
        <v>26.1189847600034</v>
      </c>
      <c r="T11" s="7">
        <v>25.548128229109601</v>
      </c>
      <c r="U11" s="7">
        <v>21.599145697294301</v>
      </c>
      <c r="V11" s="7">
        <v>19.3739714063239</v>
      </c>
      <c r="W11" s="7">
        <v>20.585756495622199</v>
      </c>
      <c r="X11" s="7">
        <v>22.043309715353601</v>
      </c>
      <c r="Y11" s="7">
        <v>22.643970756335602</v>
      </c>
      <c r="Z11" s="7">
        <v>22.877747728154901</v>
      </c>
      <c r="AA11" s="7">
        <v>22.3777710923369</v>
      </c>
      <c r="AB11" s="7">
        <v>20.589867667707502</v>
      </c>
      <c r="AC11" s="7">
        <v>19.240422611617401</v>
      </c>
      <c r="AD11" s="7">
        <v>19.976508377907201</v>
      </c>
      <c r="AE11" s="7">
        <v>20.738282677489899</v>
      </c>
      <c r="AF11" s="7">
        <v>18.6873286519562</v>
      </c>
      <c r="AG11" s="7">
        <v>15.1932916400987</v>
      </c>
      <c r="AH11" s="7">
        <v>15.948112668407999</v>
      </c>
      <c r="AI11" s="7">
        <v>16.455105094434899</v>
      </c>
      <c r="AJ11" s="7">
        <v>16.849014052293398</v>
      </c>
      <c r="AK11" s="7">
        <v>16.997978398659601</v>
      </c>
      <c r="AL11" s="7">
        <v>17.1246260685195</v>
      </c>
      <c r="AM11" s="7">
        <v>17.048105850807499</v>
      </c>
      <c r="AN11" s="7">
        <v>16.7601547094044</v>
      </c>
      <c r="AO11" s="7">
        <v>16.448558631125302</v>
      </c>
      <c r="AP11" s="7">
        <v>16.086318176252799</v>
      </c>
      <c r="AQ11" s="7">
        <v>15.767096774999599</v>
      </c>
      <c r="AR11" s="7">
        <v>15.6200380982509</v>
      </c>
      <c r="AS11" s="7">
        <v>15.5804406113641</v>
      </c>
      <c r="AT11" s="7">
        <v>15.549437753447</v>
      </c>
      <c r="AU11" s="7">
        <v>15.4434335143066</v>
      </c>
      <c r="AV11" s="7">
        <v>15.305787201749601</v>
      </c>
      <c r="AW11" s="7">
        <v>15.1714091571181</v>
      </c>
      <c r="AX11" s="7">
        <v>15.0460494532027</v>
      </c>
      <c r="AY11" s="7">
        <v>14.926762085635</v>
      </c>
      <c r="AZ11" s="7">
        <v>14.795127106109099</v>
      </c>
      <c r="BA11" s="7">
        <v>14.672309228125901</v>
      </c>
      <c r="BB11" s="7">
        <v>14.5284086712941</v>
      </c>
      <c r="BC11" s="7">
        <v>14.4199778151185</v>
      </c>
      <c r="BD11" s="7">
        <v>14.4005365468945</v>
      </c>
      <c r="BE11" s="7">
        <v>14.3440227532758</v>
      </c>
      <c r="BF11" s="7">
        <v>14.279021685074699</v>
      </c>
      <c r="BG11" s="7">
        <v>14.185543088190499</v>
      </c>
      <c r="BH11" s="3"/>
      <c r="BI11" s="3"/>
    </row>
    <row r="12" spans="1:61" x14ac:dyDescent="0.25">
      <c r="A12" s="1">
        <v>31332000</v>
      </c>
      <c r="B12" s="5" t="s">
        <v>67</v>
      </c>
      <c r="C12" s="7">
        <v>101.436086010669</v>
      </c>
      <c r="D12" s="7">
        <v>98.397263216421905</v>
      </c>
      <c r="E12" s="7">
        <v>98.359504386098493</v>
      </c>
      <c r="F12" s="7">
        <v>102.53245055097</v>
      </c>
      <c r="G12" s="7">
        <v>108.38293159410701</v>
      </c>
      <c r="H12" s="7">
        <v>113.410371716101</v>
      </c>
      <c r="I12" s="7">
        <v>118.448342483971</v>
      </c>
      <c r="J12" s="7">
        <v>124.082371067373</v>
      </c>
      <c r="K12" s="7">
        <v>122.970703716956</v>
      </c>
      <c r="L12" s="7">
        <v>124.27841752622101</v>
      </c>
      <c r="M12" s="7">
        <v>124.400015130456</v>
      </c>
      <c r="N12" s="7">
        <v>115.824162161353</v>
      </c>
      <c r="O12" s="7">
        <v>106.85825978816401</v>
      </c>
      <c r="P12" s="7">
        <v>106.06274999588</v>
      </c>
      <c r="Q12" s="7">
        <v>111.848657899518</v>
      </c>
      <c r="R12" s="7">
        <v>122.09053517144901</v>
      </c>
      <c r="S12" s="7">
        <v>129.60108886386101</v>
      </c>
      <c r="T12" s="7">
        <v>134.181109887703</v>
      </c>
      <c r="U12" s="7">
        <v>123.783292165695</v>
      </c>
      <c r="V12" s="7">
        <v>111.204192336831</v>
      </c>
      <c r="W12" s="7">
        <v>119.22795413073401</v>
      </c>
      <c r="X12" s="7">
        <v>130.93251576420701</v>
      </c>
      <c r="Y12" s="7">
        <v>135.729426636554</v>
      </c>
      <c r="Z12" s="7">
        <v>140.494630932631</v>
      </c>
      <c r="AA12" s="7">
        <v>139.29112920203099</v>
      </c>
      <c r="AB12" s="7">
        <v>121.098799394731</v>
      </c>
      <c r="AC12" s="7">
        <v>118.51603782325699</v>
      </c>
      <c r="AD12" s="7">
        <v>126.595184447948</v>
      </c>
      <c r="AE12" s="7">
        <v>132.60086347259301</v>
      </c>
      <c r="AF12" s="7">
        <v>123.34217988674</v>
      </c>
      <c r="AG12" s="7">
        <v>121.444381798188</v>
      </c>
      <c r="AH12" s="7">
        <v>136.225964198231</v>
      </c>
      <c r="AI12" s="7">
        <v>142.366220370208</v>
      </c>
      <c r="AJ12" s="7">
        <v>147.22637829614499</v>
      </c>
      <c r="AK12" s="7">
        <v>149.78742135573901</v>
      </c>
      <c r="AL12" s="7">
        <v>151.46009110623999</v>
      </c>
      <c r="AM12" s="7">
        <v>152.47083986410701</v>
      </c>
      <c r="AN12" s="7">
        <v>152.85256107204401</v>
      </c>
      <c r="AO12" s="7">
        <v>153.149108172029</v>
      </c>
      <c r="AP12" s="7">
        <v>153.05877541655599</v>
      </c>
      <c r="AQ12" s="7">
        <v>153.109340810178</v>
      </c>
      <c r="AR12" s="7">
        <v>153.84029152176399</v>
      </c>
      <c r="AS12" s="7">
        <v>155.02872108523499</v>
      </c>
      <c r="AT12" s="7">
        <v>156.566672659387</v>
      </c>
      <c r="AU12" s="7">
        <v>157.58832587962399</v>
      </c>
      <c r="AV12" s="7">
        <v>158.205066156101</v>
      </c>
      <c r="AW12" s="7">
        <v>158.912638422469</v>
      </c>
      <c r="AX12" s="7">
        <v>159.705690285641</v>
      </c>
      <c r="AY12" s="7">
        <v>160.43696339823799</v>
      </c>
      <c r="AZ12" s="7">
        <v>161.32169227894099</v>
      </c>
      <c r="BA12" s="7">
        <v>162.41440346074</v>
      </c>
      <c r="BB12" s="7">
        <v>163.44743218649501</v>
      </c>
      <c r="BC12" s="7">
        <v>164.659797347542</v>
      </c>
      <c r="BD12" s="7">
        <v>166.238271327495</v>
      </c>
      <c r="BE12" s="7">
        <v>167.70356713822</v>
      </c>
      <c r="BF12" s="7">
        <v>169.36941215368699</v>
      </c>
      <c r="BG12" s="7">
        <v>170.742317098233</v>
      </c>
      <c r="BH12" s="3"/>
      <c r="BI12" s="3"/>
    </row>
    <row r="13" spans="1:61" x14ac:dyDescent="0.25">
      <c r="A13" s="1">
        <v>31333000</v>
      </c>
      <c r="B13" s="5" t="s">
        <v>68</v>
      </c>
      <c r="C13" s="7">
        <v>74.306470255737693</v>
      </c>
      <c r="D13" s="7">
        <v>71.760049741897106</v>
      </c>
      <c r="E13" s="7">
        <v>70.439778604572695</v>
      </c>
      <c r="F13" s="7">
        <v>73.585188119465101</v>
      </c>
      <c r="G13" s="7">
        <v>77.2562791837438</v>
      </c>
      <c r="H13" s="7">
        <v>80.870688645580103</v>
      </c>
      <c r="I13" s="7">
        <v>84.763916327120796</v>
      </c>
      <c r="J13" s="7">
        <v>90.094201998107494</v>
      </c>
      <c r="K13" s="7">
        <v>85.748163871459894</v>
      </c>
      <c r="L13" s="7">
        <v>84.009523166622699</v>
      </c>
      <c r="M13" s="7">
        <v>87.605504914541001</v>
      </c>
      <c r="N13" s="7">
        <v>83.242885325908404</v>
      </c>
      <c r="O13" s="7">
        <v>78.575974007455301</v>
      </c>
      <c r="P13" s="7">
        <v>76.531985243078694</v>
      </c>
      <c r="Q13" s="7">
        <v>78.735636625856699</v>
      </c>
      <c r="R13" s="7">
        <v>85.414658592555099</v>
      </c>
      <c r="S13" s="7">
        <v>92.409849873012305</v>
      </c>
      <c r="T13" s="7">
        <v>95.828151576790106</v>
      </c>
      <c r="U13" s="7">
        <v>91.439640583832698</v>
      </c>
      <c r="V13" s="7">
        <v>84.138024239479293</v>
      </c>
      <c r="W13" s="7">
        <v>92.342913314334695</v>
      </c>
      <c r="X13" s="7">
        <v>102.27278478146</v>
      </c>
      <c r="Y13" s="7">
        <v>105.99446968301901</v>
      </c>
      <c r="Z13" s="7">
        <v>107.458520157896</v>
      </c>
      <c r="AA13" s="7">
        <v>108.689963438047</v>
      </c>
      <c r="AB13" s="7">
        <v>91.663414885780398</v>
      </c>
      <c r="AC13" s="7">
        <v>86.399011070382997</v>
      </c>
      <c r="AD13" s="7">
        <v>92.941648580434006</v>
      </c>
      <c r="AE13" s="7">
        <v>98.393434402495402</v>
      </c>
      <c r="AF13" s="7">
        <v>95.091244238997504</v>
      </c>
      <c r="AG13" s="7">
        <v>87.054171920299794</v>
      </c>
      <c r="AH13" s="7">
        <v>92.455536034464501</v>
      </c>
      <c r="AI13" s="7">
        <v>97.085946664001497</v>
      </c>
      <c r="AJ13" s="7">
        <v>100.497359040056</v>
      </c>
      <c r="AK13" s="7">
        <v>103.459301356456</v>
      </c>
      <c r="AL13" s="7">
        <v>106.194653017794</v>
      </c>
      <c r="AM13" s="7">
        <v>108.75451623373201</v>
      </c>
      <c r="AN13" s="7">
        <v>109.997826398971</v>
      </c>
      <c r="AO13" s="7">
        <v>110.39930519794299</v>
      </c>
      <c r="AP13" s="7">
        <v>110.41791431624</v>
      </c>
      <c r="AQ13" s="7">
        <v>110.163425853029</v>
      </c>
      <c r="AR13" s="7">
        <v>110.390158408152</v>
      </c>
      <c r="AS13" s="7">
        <v>111.40347567329199</v>
      </c>
      <c r="AT13" s="7">
        <v>113.109215546634</v>
      </c>
      <c r="AU13" s="7">
        <v>114.917557647124</v>
      </c>
      <c r="AV13" s="7">
        <v>116.332491561677</v>
      </c>
      <c r="AW13" s="7">
        <v>117.583090273941</v>
      </c>
      <c r="AX13" s="7">
        <v>118.639967058615</v>
      </c>
      <c r="AY13" s="7">
        <v>119.638916509795</v>
      </c>
      <c r="AZ13" s="7">
        <v>121.037480838414</v>
      </c>
      <c r="BA13" s="7">
        <v>122.71002788395499</v>
      </c>
      <c r="BB13" s="7">
        <v>124.432297154239</v>
      </c>
      <c r="BC13" s="7">
        <v>126.22395621248999</v>
      </c>
      <c r="BD13" s="7">
        <v>128.31765171109001</v>
      </c>
      <c r="BE13" s="7">
        <v>130.403812884964</v>
      </c>
      <c r="BF13" s="7">
        <v>132.57283394848301</v>
      </c>
      <c r="BG13" s="7">
        <v>134.486142619731</v>
      </c>
      <c r="BH13" s="3"/>
      <c r="BI13" s="3"/>
    </row>
    <row r="14" spans="1:61" x14ac:dyDescent="0.25">
      <c r="A14" s="1">
        <v>31334000</v>
      </c>
      <c r="B14" s="5" t="s">
        <v>69</v>
      </c>
      <c r="C14" s="7">
        <v>125.679776180719</v>
      </c>
      <c r="D14" s="7">
        <v>117.238185209516</v>
      </c>
      <c r="E14" s="7">
        <v>116.241956967042</v>
      </c>
      <c r="F14" s="7">
        <v>119.532762318533</v>
      </c>
      <c r="G14" s="7">
        <v>127.29713476390801</v>
      </c>
      <c r="H14" s="7">
        <v>138.7499922993</v>
      </c>
      <c r="I14" s="7">
        <v>146.26153019105101</v>
      </c>
      <c r="J14" s="7">
        <v>164.72180633915201</v>
      </c>
      <c r="K14" s="7">
        <v>167.38932196487099</v>
      </c>
      <c r="L14" s="7">
        <v>171.78138021088901</v>
      </c>
      <c r="M14" s="7">
        <v>168.79006025506001</v>
      </c>
      <c r="N14" s="7">
        <v>139.86014062356</v>
      </c>
      <c r="O14" s="7">
        <v>122.768118102172</v>
      </c>
      <c r="P14" s="7">
        <v>117.629009817401</v>
      </c>
      <c r="Q14" s="7">
        <v>117.494095284466</v>
      </c>
      <c r="R14" s="7">
        <v>114.656975180917</v>
      </c>
      <c r="S14" s="7">
        <v>117.01711915032401</v>
      </c>
      <c r="T14" s="7">
        <v>115.710287727479</v>
      </c>
      <c r="U14" s="7">
        <v>107.677233298559</v>
      </c>
      <c r="V14" s="7">
        <v>100.57695592049301</v>
      </c>
      <c r="W14" s="7">
        <v>102.504192883174</v>
      </c>
      <c r="X14" s="7">
        <v>103.39179720454599</v>
      </c>
      <c r="Y14" s="7">
        <v>100.88062708099299</v>
      </c>
      <c r="Z14" s="7">
        <v>97.117096413724695</v>
      </c>
      <c r="AA14" s="7">
        <v>93.517729654526704</v>
      </c>
      <c r="AB14" s="7">
        <v>91.040615095885897</v>
      </c>
      <c r="AC14" s="7">
        <v>90.180329890595601</v>
      </c>
      <c r="AD14" s="7">
        <v>90.114166822976401</v>
      </c>
      <c r="AE14" s="7">
        <v>92.544639307191602</v>
      </c>
      <c r="AF14" s="7">
        <v>98.992898249149206</v>
      </c>
      <c r="AG14" s="7">
        <v>102.820656394184</v>
      </c>
      <c r="AH14" s="7">
        <v>104.638416290896</v>
      </c>
      <c r="AI14" s="7">
        <v>104.727390957881</v>
      </c>
      <c r="AJ14" s="7">
        <v>105.013755824611</v>
      </c>
      <c r="AK14" s="7">
        <v>106.26786441795301</v>
      </c>
      <c r="AL14" s="7">
        <v>106.967142313642</v>
      </c>
      <c r="AM14" s="7">
        <v>107.345631301103</v>
      </c>
      <c r="AN14" s="7">
        <v>107.02539214306501</v>
      </c>
      <c r="AO14" s="7">
        <v>106.033595481557</v>
      </c>
      <c r="AP14" s="7">
        <v>105.146101393221</v>
      </c>
      <c r="AQ14" s="7">
        <v>104.546234541546</v>
      </c>
      <c r="AR14" s="7">
        <v>104.800230143338</v>
      </c>
      <c r="AS14" s="7">
        <v>105.18243793244299</v>
      </c>
      <c r="AT14" s="7">
        <v>105.360524977903</v>
      </c>
      <c r="AU14" s="7">
        <v>105.57107480337</v>
      </c>
      <c r="AV14" s="7">
        <v>105.839860293985</v>
      </c>
      <c r="AW14" s="7">
        <v>106.363013644544</v>
      </c>
      <c r="AX14" s="7">
        <v>107.021008234238</v>
      </c>
      <c r="AY14" s="7">
        <v>107.672965027798</v>
      </c>
      <c r="AZ14" s="7">
        <v>108.270225932457</v>
      </c>
      <c r="BA14" s="7">
        <v>108.858285937685</v>
      </c>
      <c r="BB14" s="7">
        <v>109.510716217302</v>
      </c>
      <c r="BC14" s="7">
        <v>110.238715915509</v>
      </c>
      <c r="BD14" s="7">
        <v>111.013520785853</v>
      </c>
      <c r="BE14" s="7">
        <v>111.794079075648</v>
      </c>
      <c r="BF14" s="7">
        <v>112.606600047401</v>
      </c>
      <c r="BG14" s="7">
        <v>113.46275588848999</v>
      </c>
      <c r="BH14" s="3"/>
      <c r="BI14" s="3"/>
    </row>
    <row r="15" spans="1:61" x14ac:dyDescent="0.25">
      <c r="A15" s="1">
        <v>31335000</v>
      </c>
      <c r="B15" s="5" t="s">
        <v>70</v>
      </c>
      <c r="C15" s="7">
        <v>16.576321014515301</v>
      </c>
      <c r="D15" s="7">
        <v>16.055488653430601</v>
      </c>
      <c r="E15" s="7">
        <v>16.430696782846901</v>
      </c>
      <c r="F15" s="7">
        <v>16.4779387197738</v>
      </c>
      <c r="G15" s="7">
        <v>17.516581837346799</v>
      </c>
      <c r="H15" s="7">
        <v>19.150697702903202</v>
      </c>
      <c r="I15" s="7">
        <v>20.7829995934019</v>
      </c>
      <c r="J15" s="7">
        <v>21.934230871986902</v>
      </c>
      <c r="K15" s="7">
        <v>22.336412925997401</v>
      </c>
      <c r="L15" s="7">
        <v>23.186374653298301</v>
      </c>
      <c r="M15" s="7">
        <v>23.294048970416998</v>
      </c>
      <c r="N15" s="7">
        <v>20.1124166734281</v>
      </c>
      <c r="O15" s="7">
        <v>18.6217692722641</v>
      </c>
      <c r="P15" s="7">
        <v>17.900413890447702</v>
      </c>
      <c r="Q15" s="7">
        <v>17.7279760941557</v>
      </c>
      <c r="R15" s="7">
        <v>18.728262170740201</v>
      </c>
      <c r="S15" s="7">
        <v>19.579049981077201</v>
      </c>
      <c r="T15" s="7">
        <v>20.195030448992402</v>
      </c>
      <c r="U15" s="7">
        <v>18.623830916560401</v>
      </c>
      <c r="V15" s="7">
        <v>17.009815302840099</v>
      </c>
      <c r="W15" s="7">
        <v>17.432403797825</v>
      </c>
      <c r="X15" s="7">
        <v>18.492824797983801</v>
      </c>
      <c r="Y15" s="7">
        <v>19.1944366379239</v>
      </c>
      <c r="Z15" s="7">
        <v>19.608624628426799</v>
      </c>
      <c r="AA15" s="7">
        <v>19.830668341646302</v>
      </c>
      <c r="AB15" s="7">
        <v>19.065420724228801</v>
      </c>
      <c r="AC15" s="7">
        <v>18.550584033504201</v>
      </c>
      <c r="AD15" s="7">
        <v>19.161569627144399</v>
      </c>
      <c r="AE15" s="7">
        <v>20.1640534060848</v>
      </c>
      <c r="AF15" s="7">
        <v>19.643934287242899</v>
      </c>
      <c r="AG15" s="7">
        <v>18.081561858745602</v>
      </c>
      <c r="AH15" s="7">
        <v>19.694721549806001</v>
      </c>
      <c r="AI15" s="7">
        <v>20.4195142934906</v>
      </c>
      <c r="AJ15" s="7">
        <v>20.637945558537101</v>
      </c>
      <c r="AK15" s="7">
        <v>20.7077881209228</v>
      </c>
      <c r="AL15" s="7">
        <v>20.613423910285199</v>
      </c>
      <c r="AM15" s="7">
        <v>20.512303602174601</v>
      </c>
      <c r="AN15" s="7">
        <v>20.3913578787134</v>
      </c>
      <c r="AO15" s="7">
        <v>20.2263716756752</v>
      </c>
      <c r="AP15" s="7">
        <v>20.036494916965399</v>
      </c>
      <c r="AQ15" s="7">
        <v>19.839021228449798</v>
      </c>
      <c r="AR15" s="7">
        <v>19.652192899202401</v>
      </c>
      <c r="AS15" s="7">
        <v>19.509689787614899</v>
      </c>
      <c r="AT15" s="7">
        <v>19.4112107010004</v>
      </c>
      <c r="AU15" s="7">
        <v>19.318087380589802</v>
      </c>
      <c r="AV15" s="7">
        <v>19.228188259504801</v>
      </c>
      <c r="AW15" s="7">
        <v>19.219474439799701</v>
      </c>
      <c r="AX15" s="7">
        <v>19.275795811248798</v>
      </c>
      <c r="AY15" s="7">
        <v>19.339510728409198</v>
      </c>
      <c r="AZ15" s="7">
        <v>19.402390907487899</v>
      </c>
      <c r="BA15" s="7">
        <v>19.465898280990199</v>
      </c>
      <c r="BB15" s="7">
        <v>19.5032049538686</v>
      </c>
      <c r="BC15" s="7">
        <v>19.524807889583801</v>
      </c>
      <c r="BD15" s="7">
        <v>19.567371451658399</v>
      </c>
      <c r="BE15" s="7">
        <v>19.605872700639299</v>
      </c>
      <c r="BF15" s="7">
        <v>19.655117744607601</v>
      </c>
      <c r="BG15" s="7">
        <v>19.684008749460499</v>
      </c>
      <c r="BH15" s="3"/>
      <c r="BI15" s="3"/>
    </row>
    <row r="16" spans="1:61" x14ac:dyDescent="0.25">
      <c r="A16" s="1">
        <v>31336000</v>
      </c>
      <c r="B16" s="5" t="s">
        <v>71</v>
      </c>
      <c r="C16" s="7">
        <v>96.571663683391904</v>
      </c>
      <c r="D16" s="7">
        <v>89.266174668920897</v>
      </c>
      <c r="E16" s="7">
        <v>89.200505945688704</v>
      </c>
      <c r="F16" s="7">
        <v>86.587280812676696</v>
      </c>
      <c r="G16" s="7">
        <v>84.070849955035001</v>
      </c>
      <c r="H16" s="7">
        <v>84.641638686629406</v>
      </c>
      <c r="I16" s="7">
        <v>87.111064731351405</v>
      </c>
      <c r="J16" s="7">
        <v>91.582012902407996</v>
      </c>
      <c r="K16" s="7">
        <v>93.034221167826203</v>
      </c>
      <c r="L16" s="7">
        <v>90.633153928035597</v>
      </c>
      <c r="M16" s="7">
        <v>85.415725149369507</v>
      </c>
      <c r="N16" s="7">
        <v>79.744321135051806</v>
      </c>
      <c r="O16" s="7">
        <v>83.101249391344396</v>
      </c>
      <c r="P16" s="7">
        <v>85.0108000118707</v>
      </c>
      <c r="Q16" s="7">
        <v>87.383049199836407</v>
      </c>
      <c r="R16" s="7">
        <v>93.452344427434298</v>
      </c>
      <c r="S16" s="7">
        <v>97.539145811949894</v>
      </c>
      <c r="T16" s="7">
        <v>97.2720587082555</v>
      </c>
      <c r="U16" s="7">
        <v>88.185661570782599</v>
      </c>
      <c r="V16" s="7">
        <v>85.353411483950296</v>
      </c>
      <c r="W16" s="7">
        <v>88.974767913011704</v>
      </c>
      <c r="X16" s="7">
        <v>92.990501944687793</v>
      </c>
      <c r="Y16" s="7">
        <v>92.287944000211894</v>
      </c>
      <c r="Z16" s="7">
        <v>90.349283037802294</v>
      </c>
      <c r="AA16" s="7">
        <v>93.008419715828495</v>
      </c>
      <c r="AB16" s="7">
        <v>91.503971042848093</v>
      </c>
      <c r="AC16" s="7">
        <v>89.558614135564994</v>
      </c>
      <c r="AD16" s="7">
        <v>92.526194533468797</v>
      </c>
      <c r="AE16" s="7">
        <v>97.475519335396498</v>
      </c>
      <c r="AF16" s="7">
        <v>86.337188164756697</v>
      </c>
      <c r="AG16" s="7">
        <v>72.522536245934106</v>
      </c>
      <c r="AH16" s="7">
        <v>73.230556515830997</v>
      </c>
      <c r="AI16" s="7">
        <v>70.993558277272598</v>
      </c>
      <c r="AJ16" s="7">
        <v>69.389534088748704</v>
      </c>
      <c r="AK16" s="7">
        <v>68.466246187683893</v>
      </c>
      <c r="AL16" s="7">
        <v>68.538545475816605</v>
      </c>
      <c r="AM16" s="7">
        <v>68.942336602232402</v>
      </c>
      <c r="AN16" s="7">
        <v>69.004773432789193</v>
      </c>
      <c r="AO16" s="7">
        <v>68.368207295715294</v>
      </c>
      <c r="AP16" s="7">
        <v>67.476198127416893</v>
      </c>
      <c r="AQ16" s="7">
        <v>66.779746497961398</v>
      </c>
      <c r="AR16" s="7">
        <v>66.261844381750095</v>
      </c>
      <c r="AS16" s="7">
        <v>66.105027900485794</v>
      </c>
      <c r="AT16" s="7">
        <v>66.122003582991397</v>
      </c>
      <c r="AU16" s="7">
        <v>65.920484066325997</v>
      </c>
      <c r="AV16" s="7">
        <v>65.553986968774097</v>
      </c>
      <c r="AW16" s="7">
        <v>65.206143348832697</v>
      </c>
      <c r="AX16" s="7">
        <v>64.884080209898897</v>
      </c>
      <c r="AY16" s="7">
        <v>64.654248241650706</v>
      </c>
      <c r="AZ16" s="7">
        <v>64.427795661883806</v>
      </c>
      <c r="BA16" s="7">
        <v>64.148155425235501</v>
      </c>
      <c r="BB16" s="7">
        <v>63.7893419602092</v>
      </c>
      <c r="BC16" s="7">
        <v>63.637168670342298</v>
      </c>
      <c r="BD16" s="7">
        <v>63.533006962402503</v>
      </c>
      <c r="BE16" s="7">
        <v>63.491286790022201</v>
      </c>
      <c r="BF16" s="7">
        <v>63.347154179767102</v>
      </c>
      <c r="BG16" s="7">
        <v>62.994189509415499</v>
      </c>
      <c r="BH16" s="3"/>
      <c r="BI16" s="3"/>
    </row>
    <row r="17" spans="1:62" x14ac:dyDescent="0.25">
      <c r="A17" s="1">
        <v>31337000</v>
      </c>
      <c r="B17" s="5" t="s">
        <v>72</v>
      </c>
      <c r="C17" s="7">
        <v>20.294845893090301</v>
      </c>
      <c r="D17" s="7">
        <v>20.9668698938607</v>
      </c>
      <c r="E17" s="7">
        <v>22.538683528295898</v>
      </c>
      <c r="F17" s="7">
        <v>24.555313341330301</v>
      </c>
      <c r="G17" s="7">
        <v>26.079442850983199</v>
      </c>
      <c r="H17" s="7">
        <v>26.728761004324099</v>
      </c>
      <c r="I17" s="7">
        <v>28.625000501962901</v>
      </c>
      <c r="J17" s="7">
        <v>30.161813134236599</v>
      </c>
      <c r="K17" s="7">
        <v>31.918253763545501</v>
      </c>
      <c r="L17" s="7">
        <v>33.887539202829998</v>
      </c>
      <c r="M17" s="7">
        <v>33.817013977497801</v>
      </c>
      <c r="N17" s="7">
        <v>32.260749515810097</v>
      </c>
      <c r="O17" s="7">
        <v>31.2001020803004</v>
      </c>
      <c r="P17" s="7">
        <v>30.956659046880102</v>
      </c>
      <c r="Q17" s="7">
        <v>31.1232744426</v>
      </c>
      <c r="R17" s="7">
        <v>32.7730625399711</v>
      </c>
      <c r="S17" s="7">
        <v>32.3594455876909</v>
      </c>
      <c r="T17" s="7">
        <v>29.741918876670098</v>
      </c>
      <c r="U17" s="7">
        <v>25.586703627696</v>
      </c>
      <c r="V17" s="7">
        <v>22.924069140334499</v>
      </c>
      <c r="W17" s="7">
        <v>22.034571250708801</v>
      </c>
      <c r="X17" s="7">
        <v>21.7586653025364</v>
      </c>
      <c r="Y17" s="7">
        <v>22.236927141351</v>
      </c>
      <c r="Z17" s="7">
        <v>21.947903688468902</v>
      </c>
      <c r="AA17" s="7">
        <v>22.429733795083699</v>
      </c>
      <c r="AB17" s="7">
        <v>22.991086105245699</v>
      </c>
      <c r="AC17" s="7">
        <v>23.305811861054998</v>
      </c>
      <c r="AD17" s="7">
        <v>23.388162652875799</v>
      </c>
      <c r="AE17" s="7">
        <v>23.4479159735892</v>
      </c>
      <c r="AF17" s="7">
        <v>22.145303830241499</v>
      </c>
      <c r="AG17" s="7">
        <v>21.292199229937101</v>
      </c>
      <c r="AH17" s="7">
        <v>23.311959445087702</v>
      </c>
      <c r="AI17" s="7">
        <v>23.3214270102978</v>
      </c>
      <c r="AJ17" s="7">
        <v>23.948865109112099</v>
      </c>
      <c r="AK17" s="7">
        <v>24.377543293649399</v>
      </c>
      <c r="AL17" s="7">
        <v>24.6869280942059</v>
      </c>
      <c r="AM17" s="7">
        <v>24.9479304600688</v>
      </c>
      <c r="AN17" s="7">
        <v>25.1507402316028</v>
      </c>
      <c r="AO17" s="7">
        <v>25.2815743363238</v>
      </c>
      <c r="AP17" s="7">
        <v>25.343906023869199</v>
      </c>
      <c r="AQ17" s="7">
        <v>25.331917506288601</v>
      </c>
      <c r="AR17" s="7">
        <v>25.163817865783901</v>
      </c>
      <c r="AS17" s="7">
        <v>25.032201278001999</v>
      </c>
      <c r="AT17" s="7">
        <v>24.970867724737399</v>
      </c>
      <c r="AU17" s="7">
        <v>24.911751909743</v>
      </c>
      <c r="AV17" s="7">
        <v>24.8806500253914</v>
      </c>
      <c r="AW17" s="7">
        <v>24.855896936091199</v>
      </c>
      <c r="AX17" s="7">
        <v>24.820269305855199</v>
      </c>
      <c r="AY17" s="7">
        <v>24.824459541468201</v>
      </c>
      <c r="AZ17" s="7">
        <v>24.854821999497101</v>
      </c>
      <c r="BA17" s="7">
        <v>24.9262109940451</v>
      </c>
      <c r="BB17" s="7">
        <v>24.956172158915201</v>
      </c>
      <c r="BC17" s="7">
        <v>25.0030455210808</v>
      </c>
      <c r="BD17" s="7">
        <v>25.1515806353244</v>
      </c>
      <c r="BE17" s="7">
        <v>25.282844009095399</v>
      </c>
      <c r="BF17" s="7">
        <v>25.434484559208801</v>
      </c>
      <c r="BG17" s="7">
        <v>25.565196497196201</v>
      </c>
      <c r="BH17" s="3"/>
      <c r="BI17" s="3"/>
    </row>
    <row r="18" spans="1:62" x14ac:dyDescent="0.25">
      <c r="A18" s="1">
        <v>31339000</v>
      </c>
      <c r="B18" s="5" t="s">
        <v>73</v>
      </c>
      <c r="C18" s="7">
        <v>37.132927946734704</v>
      </c>
      <c r="D18" s="7">
        <v>37.713935905970501</v>
      </c>
      <c r="E18" s="7">
        <v>38.700315921054099</v>
      </c>
      <c r="F18" s="7">
        <v>38.859204156981299</v>
      </c>
      <c r="G18" s="7">
        <v>37.895272503638999</v>
      </c>
      <c r="H18" s="7">
        <v>37.955813012739199</v>
      </c>
      <c r="I18" s="7">
        <v>38.395241355530203</v>
      </c>
      <c r="J18" s="7">
        <v>39.709391630697603</v>
      </c>
      <c r="K18" s="7">
        <v>39.373164752174503</v>
      </c>
      <c r="L18" s="7">
        <v>38.243242892647103</v>
      </c>
      <c r="M18" s="7">
        <v>37.193114918669998</v>
      </c>
      <c r="N18" s="7">
        <v>35.414485654718199</v>
      </c>
      <c r="O18" s="7">
        <v>34.830032424229401</v>
      </c>
      <c r="P18" s="7">
        <v>34.447925684516399</v>
      </c>
      <c r="Q18" s="7">
        <v>33.333113559713503</v>
      </c>
      <c r="R18" s="7">
        <v>32.817436688212801</v>
      </c>
      <c r="S18" s="7">
        <v>31.9854799110425</v>
      </c>
      <c r="T18" s="7">
        <v>30.741494939284401</v>
      </c>
      <c r="U18" s="7">
        <v>28.635751594215598</v>
      </c>
      <c r="V18" s="7">
        <v>27.3047273528414</v>
      </c>
      <c r="W18" s="7">
        <v>28.314751228441601</v>
      </c>
      <c r="X18" s="7">
        <v>28.883919206011299</v>
      </c>
      <c r="Y18" s="7">
        <v>29.581806614586601</v>
      </c>
      <c r="Z18" s="7">
        <v>30.118328392834002</v>
      </c>
      <c r="AA18" s="7">
        <v>30.170214476570901</v>
      </c>
      <c r="AB18" s="7">
        <v>30.345860373712298</v>
      </c>
      <c r="AC18" s="7">
        <v>30.357959034946401</v>
      </c>
      <c r="AD18" s="7">
        <v>30.983928754685</v>
      </c>
      <c r="AE18" s="7">
        <v>32.343370767919403</v>
      </c>
      <c r="AF18" s="7">
        <v>31.119906934514599</v>
      </c>
      <c r="AG18" s="7">
        <v>31.4707496177816</v>
      </c>
      <c r="AH18" s="7">
        <v>33.073807082704398</v>
      </c>
      <c r="AI18" s="7">
        <v>32.586188366040702</v>
      </c>
      <c r="AJ18" s="7">
        <v>32.371675107958197</v>
      </c>
      <c r="AK18" s="7">
        <v>31.894416712770301</v>
      </c>
      <c r="AL18" s="7">
        <v>31.990886377644198</v>
      </c>
      <c r="AM18" s="7">
        <v>32.446002795842297</v>
      </c>
      <c r="AN18" s="7">
        <v>32.881749890435003</v>
      </c>
      <c r="AO18" s="7">
        <v>33.219697543689101</v>
      </c>
      <c r="AP18" s="7">
        <v>33.426282183442403</v>
      </c>
      <c r="AQ18" s="7">
        <v>33.527212160231599</v>
      </c>
      <c r="AR18" s="7">
        <v>33.503838962810299</v>
      </c>
      <c r="AS18" s="7">
        <v>33.595511522819201</v>
      </c>
      <c r="AT18" s="7">
        <v>33.848695663895001</v>
      </c>
      <c r="AU18" s="7">
        <v>34.0574318900889</v>
      </c>
      <c r="AV18" s="7">
        <v>34.1851800039015</v>
      </c>
      <c r="AW18" s="7">
        <v>34.341848727438801</v>
      </c>
      <c r="AX18" s="7">
        <v>34.442788186486197</v>
      </c>
      <c r="AY18" s="7">
        <v>34.650716965455601</v>
      </c>
      <c r="AZ18" s="7">
        <v>34.919192048892803</v>
      </c>
      <c r="BA18" s="7">
        <v>35.197192827812898</v>
      </c>
      <c r="BB18" s="7">
        <v>35.516962522388901</v>
      </c>
      <c r="BC18" s="7">
        <v>35.800609392677401</v>
      </c>
      <c r="BD18" s="7">
        <v>36.134540887949498</v>
      </c>
      <c r="BE18" s="7">
        <v>36.417950620441601</v>
      </c>
      <c r="BF18" s="7">
        <v>36.6852277033585</v>
      </c>
      <c r="BG18" s="7">
        <v>36.924022187164901</v>
      </c>
      <c r="BH18" s="3"/>
      <c r="BI18" s="3"/>
    </row>
    <row r="19" spans="1:62" x14ac:dyDescent="0.25">
      <c r="A19" s="1">
        <v>32000000</v>
      </c>
      <c r="B19" s="4" t="s">
        <v>74</v>
      </c>
      <c r="C19" s="7">
        <v>386.89166666666603</v>
      </c>
      <c r="D19" s="7">
        <v>390.73333333333301</v>
      </c>
      <c r="E19" s="7">
        <v>399.00833333333298</v>
      </c>
      <c r="F19" s="7">
        <v>404.52499999999998</v>
      </c>
      <c r="G19" s="7">
        <v>414.44166666666598</v>
      </c>
      <c r="H19" s="7">
        <v>410.65833333333302</v>
      </c>
      <c r="I19" s="7">
        <v>410.308333333333</v>
      </c>
      <c r="J19" s="7">
        <v>407.38333333333298</v>
      </c>
      <c r="K19" s="7">
        <v>401.49166666666599</v>
      </c>
      <c r="L19" s="7">
        <v>397.166666666666</v>
      </c>
      <c r="M19" s="7">
        <v>383.75</v>
      </c>
      <c r="N19" s="7">
        <v>360.3</v>
      </c>
      <c r="O19" s="7">
        <v>342.5</v>
      </c>
      <c r="P19" s="7">
        <v>330.55</v>
      </c>
      <c r="Q19" s="7">
        <v>325.916666666666</v>
      </c>
      <c r="R19" s="7">
        <v>323.666666666666</v>
      </c>
      <c r="S19" s="7">
        <v>320.01666666666603</v>
      </c>
      <c r="T19" s="7">
        <v>316.20833333333297</v>
      </c>
      <c r="U19" s="7">
        <v>303.92500000000001</v>
      </c>
      <c r="V19" s="7">
        <v>294.26666666666603</v>
      </c>
      <c r="W19" s="7">
        <v>291.791666666666</v>
      </c>
      <c r="X19" s="7">
        <v>292.61666666666599</v>
      </c>
      <c r="Y19" s="7">
        <v>293.82499999999999</v>
      </c>
      <c r="Z19" s="7">
        <v>296.46666666666601</v>
      </c>
      <c r="AA19" s="7">
        <v>300.21666666666601</v>
      </c>
      <c r="AB19" s="7">
        <v>303.96666666666601</v>
      </c>
      <c r="AC19" s="7">
        <v>309.58333333333297</v>
      </c>
      <c r="AD19" s="7">
        <v>315.39999999999998</v>
      </c>
      <c r="AE19" s="7">
        <v>322.71666666666601</v>
      </c>
      <c r="AF19" s="7">
        <v>321.12091384673403</v>
      </c>
      <c r="AG19" s="7">
        <v>328.51546035196998</v>
      </c>
      <c r="AH19" s="7">
        <v>344.96867270544499</v>
      </c>
      <c r="AI19" s="7">
        <v>344.63379249287999</v>
      </c>
      <c r="AJ19" s="7">
        <v>344.10061309895099</v>
      </c>
      <c r="AK19" s="7">
        <v>342.74121615201199</v>
      </c>
      <c r="AL19" s="7">
        <v>340.83975407592601</v>
      </c>
      <c r="AM19" s="7">
        <v>338.45186531290898</v>
      </c>
      <c r="AN19" s="7">
        <v>336.27974173798299</v>
      </c>
      <c r="AO19" s="7">
        <v>334.14709486661798</v>
      </c>
      <c r="AP19" s="7">
        <v>332.11183116977799</v>
      </c>
      <c r="AQ19" s="7">
        <v>330.05110652406501</v>
      </c>
      <c r="AR19" s="7">
        <v>327.77554463703598</v>
      </c>
      <c r="AS19" s="7">
        <v>326.00775576115899</v>
      </c>
      <c r="AT19" s="7">
        <v>324.44528516595301</v>
      </c>
      <c r="AU19" s="7">
        <v>322.97236408543802</v>
      </c>
      <c r="AV19" s="7">
        <v>321.72251399965501</v>
      </c>
      <c r="AW19" s="7">
        <v>320.32957340358701</v>
      </c>
      <c r="AX19" s="7">
        <v>319.06670469711003</v>
      </c>
      <c r="AY19" s="7">
        <v>317.71142159928303</v>
      </c>
      <c r="AZ19" s="7">
        <v>316.39160105154002</v>
      </c>
      <c r="BA19" s="7">
        <v>315.20363753536401</v>
      </c>
      <c r="BB19" s="7">
        <v>313.925745521691</v>
      </c>
      <c r="BC19" s="7">
        <v>312.856677548562</v>
      </c>
      <c r="BD19" s="7">
        <v>311.81106106365502</v>
      </c>
      <c r="BE19" s="7">
        <v>310.78405709286898</v>
      </c>
      <c r="BF19" s="7">
        <v>309.95534946236398</v>
      </c>
      <c r="BG19" s="7">
        <v>308.98910427994798</v>
      </c>
      <c r="BH19" s="3"/>
      <c r="BI19" s="3"/>
    </row>
    <row r="20" spans="1:62" x14ac:dyDescent="0.25">
      <c r="A20" s="1">
        <v>32311000</v>
      </c>
      <c r="B20" s="5" t="s">
        <v>75</v>
      </c>
      <c r="C20" s="7">
        <v>100.097392965732</v>
      </c>
      <c r="D20" s="7">
        <v>99.906410040670906</v>
      </c>
      <c r="E20" s="7">
        <v>100.228985978105</v>
      </c>
      <c r="F20" s="7">
        <v>100.338476670068</v>
      </c>
      <c r="G20" s="7">
        <v>102.97115031646101</v>
      </c>
      <c r="H20" s="7">
        <v>103.734848871832</v>
      </c>
      <c r="I20" s="7">
        <v>104.190988987054</v>
      </c>
      <c r="J20" s="7">
        <v>104.06631382145299</v>
      </c>
      <c r="K20" s="7">
        <v>104.115743861369</v>
      </c>
      <c r="L20" s="7">
        <v>105.251529917241</v>
      </c>
      <c r="M20" s="7">
        <v>104.876026234516</v>
      </c>
      <c r="N20" s="7">
        <v>104.40858463447501</v>
      </c>
      <c r="O20" s="7">
        <v>102.171549755775</v>
      </c>
      <c r="P20" s="7">
        <v>101.485624007393</v>
      </c>
      <c r="Q20" s="7">
        <v>101.56692628059299</v>
      </c>
      <c r="R20" s="7">
        <v>102.22338812109101</v>
      </c>
      <c r="S20" s="7">
        <v>100.912200959598</v>
      </c>
      <c r="T20" s="7">
        <v>99.214313875257503</v>
      </c>
      <c r="U20" s="7">
        <v>99.613013473443104</v>
      </c>
      <c r="V20" s="7">
        <v>100.282544026605</v>
      </c>
      <c r="W20" s="7">
        <v>99.102139028178797</v>
      </c>
      <c r="X20" s="7">
        <v>97.596416723806101</v>
      </c>
      <c r="Y20" s="7">
        <v>96.869895984184595</v>
      </c>
      <c r="Z20" s="7">
        <v>97.490315804662103</v>
      </c>
      <c r="AA20" s="7">
        <v>100.28340731412101</v>
      </c>
      <c r="AB20" s="7">
        <v>104.56954732777901</v>
      </c>
      <c r="AC20" s="7">
        <v>109.442964965257</v>
      </c>
      <c r="AD20" s="7">
        <v>112.582708738867</v>
      </c>
      <c r="AE20" s="7">
        <v>115.916899822029</v>
      </c>
      <c r="AF20" s="7">
        <v>117.56826345636399</v>
      </c>
      <c r="AG20" s="7">
        <v>127.055095656269</v>
      </c>
      <c r="AH20" s="7">
        <v>137.679524974717</v>
      </c>
      <c r="AI20" s="7">
        <v>137.68811946393501</v>
      </c>
      <c r="AJ20" s="7">
        <v>137.68811946393501</v>
      </c>
      <c r="AK20" s="7">
        <v>137.68811946393501</v>
      </c>
      <c r="AL20" s="7">
        <v>137.68811946393501</v>
      </c>
      <c r="AM20" s="7">
        <v>137.68811946393501</v>
      </c>
      <c r="AN20" s="7">
        <v>137.68811946393501</v>
      </c>
      <c r="AO20" s="7">
        <v>137.68811946393501</v>
      </c>
      <c r="AP20" s="7">
        <v>137.68811946393501</v>
      </c>
      <c r="AQ20" s="7">
        <v>137.68811946393501</v>
      </c>
      <c r="AR20" s="7">
        <v>137.68811946393501</v>
      </c>
      <c r="AS20" s="7">
        <v>137.68811946393501</v>
      </c>
      <c r="AT20" s="7">
        <v>137.68811946393501</v>
      </c>
      <c r="AU20" s="7">
        <v>137.68811946393501</v>
      </c>
      <c r="AV20" s="7">
        <v>137.68811946393501</v>
      </c>
      <c r="AW20" s="7">
        <v>137.68811946393501</v>
      </c>
      <c r="AX20" s="7">
        <v>137.68811946393501</v>
      </c>
      <c r="AY20" s="7">
        <v>137.68811946393501</v>
      </c>
      <c r="AZ20" s="7">
        <v>137.68811946393501</v>
      </c>
      <c r="BA20" s="7">
        <v>137.68811946393501</v>
      </c>
      <c r="BB20" s="7">
        <v>137.68811946393501</v>
      </c>
      <c r="BC20" s="7">
        <v>137.68811946393501</v>
      </c>
      <c r="BD20" s="7">
        <v>137.68811946393501</v>
      </c>
      <c r="BE20" s="7">
        <v>137.68811946393501</v>
      </c>
      <c r="BF20" s="7">
        <v>137.68811946393501</v>
      </c>
      <c r="BG20" s="7">
        <v>137.68811946393501</v>
      </c>
      <c r="BH20" s="3"/>
      <c r="BI20" s="3"/>
    </row>
    <row r="21" spans="1:62" x14ac:dyDescent="0.25">
      <c r="A21" s="1">
        <v>32313000</v>
      </c>
      <c r="B21" s="5" t="s">
        <v>76</v>
      </c>
      <c r="C21" s="7">
        <v>68.810102376012793</v>
      </c>
      <c r="D21" s="7">
        <v>72.538575013609105</v>
      </c>
      <c r="E21" s="7">
        <v>76.732393976248005</v>
      </c>
      <c r="F21" s="7">
        <v>76.407384869736603</v>
      </c>
      <c r="G21" s="7">
        <v>76.749955837456696</v>
      </c>
      <c r="H21" s="7">
        <v>72.178524156075298</v>
      </c>
      <c r="I21" s="7">
        <v>69.392341074032501</v>
      </c>
      <c r="J21" s="7">
        <v>63.8914754507094</v>
      </c>
      <c r="K21" s="7">
        <v>58.1561696220366</v>
      </c>
      <c r="L21" s="7">
        <v>53.086324915863798</v>
      </c>
      <c r="M21" s="7">
        <v>46.416436328223803</v>
      </c>
      <c r="N21" s="7">
        <v>38.4741823710105</v>
      </c>
      <c r="O21" s="7">
        <v>32.077453120968798</v>
      </c>
      <c r="P21" s="7">
        <v>27.440407578025098</v>
      </c>
      <c r="Q21" s="7">
        <v>25.528509702589499</v>
      </c>
      <c r="R21" s="7">
        <v>23.955938648760299</v>
      </c>
      <c r="S21" s="7">
        <v>22.019240081566</v>
      </c>
      <c r="T21" s="7">
        <v>20.273698851271501</v>
      </c>
      <c r="U21" s="7">
        <v>18.0235363646526</v>
      </c>
      <c r="V21" s="7">
        <v>17.201191816735101</v>
      </c>
      <c r="W21" s="7">
        <v>17.3401442883331</v>
      </c>
      <c r="X21" s="7">
        <v>17.468522251983401</v>
      </c>
      <c r="Y21" s="7">
        <v>18.010145568419102</v>
      </c>
      <c r="Z21" s="7">
        <v>17.893983975840399</v>
      </c>
      <c r="AA21" s="7">
        <v>17.4647059128636</v>
      </c>
      <c r="AB21" s="7">
        <v>17.189070642277901</v>
      </c>
      <c r="AC21" s="7">
        <v>16.871039248118301</v>
      </c>
      <c r="AD21" s="7">
        <v>17.1450291819685</v>
      </c>
      <c r="AE21" s="7">
        <v>17.387859459943101</v>
      </c>
      <c r="AF21" s="7">
        <v>15.3368008953993</v>
      </c>
      <c r="AG21" s="7">
        <v>15.381645509102</v>
      </c>
      <c r="AH21" s="7">
        <v>15.6437065318361</v>
      </c>
      <c r="AI21" s="7">
        <v>15.6331188356366</v>
      </c>
      <c r="AJ21" s="7">
        <v>15.6331188356366</v>
      </c>
      <c r="AK21" s="7">
        <v>15.6331188356366</v>
      </c>
      <c r="AL21" s="7">
        <v>15.6331188356366</v>
      </c>
      <c r="AM21" s="7">
        <v>15.6331188356366</v>
      </c>
      <c r="AN21" s="7">
        <v>15.6331188356366</v>
      </c>
      <c r="AO21" s="7">
        <v>15.6331188356366</v>
      </c>
      <c r="AP21" s="7">
        <v>15.6331188356366</v>
      </c>
      <c r="AQ21" s="7">
        <v>15.6331188356366</v>
      </c>
      <c r="AR21" s="7">
        <v>15.6331188356366</v>
      </c>
      <c r="AS21" s="7">
        <v>15.6331188356366</v>
      </c>
      <c r="AT21" s="7">
        <v>15.6331188356366</v>
      </c>
      <c r="AU21" s="7">
        <v>15.6331188356366</v>
      </c>
      <c r="AV21" s="7">
        <v>15.6331188356366</v>
      </c>
      <c r="AW21" s="7">
        <v>15.6331188356366</v>
      </c>
      <c r="AX21" s="7">
        <v>15.6331188356366</v>
      </c>
      <c r="AY21" s="7">
        <v>15.6331188356366</v>
      </c>
      <c r="AZ21" s="7">
        <v>15.6331188356366</v>
      </c>
      <c r="BA21" s="7">
        <v>15.6331188356366</v>
      </c>
      <c r="BB21" s="7">
        <v>15.6331188356366</v>
      </c>
      <c r="BC21" s="7">
        <v>15.6331188356366</v>
      </c>
      <c r="BD21" s="7">
        <v>15.6331188356366</v>
      </c>
      <c r="BE21" s="7">
        <v>15.6331188356366</v>
      </c>
      <c r="BF21" s="7">
        <v>15.6331188356366</v>
      </c>
      <c r="BG21" s="7">
        <v>15.6331188356366</v>
      </c>
      <c r="BH21" s="3"/>
      <c r="BI21" s="3"/>
    </row>
    <row r="22" spans="1:62" x14ac:dyDescent="0.25">
      <c r="A22" s="6">
        <v>32322000</v>
      </c>
      <c r="B22" s="5" t="s">
        <v>77</v>
      </c>
      <c r="C22" s="7">
        <v>25.7367548865586</v>
      </c>
      <c r="D22" s="7">
        <v>25.655432326005698</v>
      </c>
      <c r="E22" s="7">
        <v>26.8337311363066</v>
      </c>
      <c r="F22" s="7">
        <v>28.002603847564799</v>
      </c>
      <c r="G22" s="7">
        <v>30.2835097531032</v>
      </c>
      <c r="H22" s="7">
        <v>30.065840422898599</v>
      </c>
      <c r="I22" s="7">
        <v>29.410160960626399</v>
      </c>
      <c r="J22" s="7">
        <v>29.2942207100159</v>
      </c>
      <c r="K22" s="7">
        <v>28.677673146561901</v>
      </c>
      <c r="L22" s="7">
        <v>28.242794051139001</v>
      </c>
      <c r="M22" s="7">
        <v>26.7002548068652</v>
      </c>
      <c r="N22" s="7">
        <v>25.067111758187401</v>
      </c>
      <c r="O22" s="7">
        <v>23.752794106610001</v>
      </c>
      <c r="P22" s="7">
        <v>22.3320124623962</v>
      </c>
      <c r="Q22" s="7">
        <v>21.775833735649002</v>
      </c>
      <c r="R22" s="7">
        <v>20.886752685361898</v>
      </c>
      <c r="S22" s="7">
        <v>20.2293923765688</v>
      </c>
      <c r="T22" s="7">
        <v>19.375321990303298</v>
      </c>
      <c r="U22" s="7">
        <v>18.137376004249401</v>
      </c>
      <c r="V22" s="7">
        <v>17.697130738064299</v>
      </c>
      <c r="W22" s="7">
        <v>17.587522629424601</v>
      </c>
      <c r="X22" s="7">
        <v>17.335468179413098</v>
      </c>
      <c r="Y22" s="7">
        <v>17.061831160226902</v>
      </c>
      <c r="Z22" s="7">
        <v>16.8878150444027</v>
      </c>
      <c r="AA22" s="7">
        <v>16.695641336644801</v>
      </c>
      <c r="AB22" s="7">
        <v>17.088800346905099</v>
      </c>
      <c r="AC22" s="7">
        <v>17.424135110105102</v>
      </c>
      <c r="AD22" s="7">
        <v>17.859460807709802</v>
      </c>
      <c r="AE22" s="7">
        <v>17.923937874537099</v>
      </c>
      <c r="AF22" s="7">
        <v>17.9865446999348</v>
      </c>
      <c r="AG22" s="7">
        <v>18.346715802409001</v>
      </c>
      <c r="AH22" s="7">
        <v>19.640634663660698</v>
      </c>
      <c r="AI22" s="7">
        <v>19.95397041352</v>
      </c>
      <c r="AJ22" s="7">
        <v>20.1922403723126</v>
      </c>
      <c r="AK22" s="7">
        <v>20.330713587731999</v>
      </c>
      <c r="AL22" s="7">
        <v>20.261355432539499</v>
      </c>
      <c r="AM22" s="7">
        <v>20.048054299928999</v>
      </c>
      <c r="AN22" s="7">
        <v>19.8349350211057</v>
      </c>
      <c r="AO22" s="7">
        <v>19.617032409472099</v>
      </c>
      <c r="AP22" s="7">
        <v>19.417577825893499</v>
      </c>
      <c r="AQ22" s="7">
        <v>19.242152824620799</v>
      </c>
      <c r="AR22" s="7">
        <v>19.038682388473699</v>
      </c>
      <c r="AS22" s="7">
        <v>18.899314465895898</v>
      </c>
      <c r="AT22" s="7">
        <v>18.7887834009396</v>
      </c>
      <c r="AU22" s="7">
        <v>18.665868052409699</v>
      </c>
      <c r="AV22" s="7">
        <v>18.571081199924901</v>
      </c>
      <c r="AW22" s="7">
        <v>18.451115949835401</v>
      </c>
      <c r="AX22" s="7">
        <v>18.348831124429399</v>
      </c>
      <c r="AY22" s="7">
        <v>18.208662807672699</v>
      </c>
      <c r="AZ22" s="7">
        <v>18.080325297536699</v>
      </c>
      <c r="BA22" s="7">
        <v>17.935839564832801</v>
      </c>
      <c r="BB22" s="7">
        <v>17.726504881293401</v>
      </c>
      <c r="BC22" s="7">
        <v>17.543052894530401</v>
      </c>
      <c r="BD22" s="7">
        <v>17.361889359446401</v>
      </c>
      <c r="BE22" s="7">
        <v>17.1812898234543</v>
      </c>
      <c r="BF22" s="7">
        <v>17.006629180354999</v>
      </c>
      <c r="BG22" s="7">
        <v>16.832160491531699</v>
      </c>
      <c r="BH22" s="3"/>
      <c r="BI22" s="3"/>
    </row>
    <row r="23" spans="1:62" x14ac:dyDescent="0.25">
      <c r="A23" s="1">
        <v>32323000</v>
      </c>
      <c r="B23" s="5" t="s">
        <v>78</v>
      </c>
      <c r="C23" s="7">
        <v>42.394388843046698</v>
      </c>
      <c r="D23" s="7">
        <v>41.919891650548898</v>
      </c>
      <c r="E23" s="7">
        <v>42.331267597187903</v>
      </c>
      <c r="F23" s="7">
        <v>43.824142616318497</v>
      </c>
      <c r="G23" s="7">
        <v>45.9457958616727</v>
      </c>
      <c r="H23" s="7">
        <v>46.011516764873299</v>
      </c>
      <c r="I23" s="7">
        <v>46.413602132199998</v>
      </c>
      <c r="J23" s="7">
        <v>47.413743366677103</v>
      </c>
      <c r="K23" s="7">
        <v>46.762963779183501</v>
      </c>
      <c r="L23" s="7">
        <v>46.130541262705798</v>
      </c>
      <c r="M23" s="7">
        <v>44.939504483350497</v>
      </c>
      <c r="N23" s="7">
        <v>41.228866560082103</v>
      </c>
      <c r="O23" s="7">
        <v>38.8954042822849</v>
      </c>
      <c r="P23" s="7">
        <v>37.4309630180502</v>
      </c>
      <c r="Q23" s="7">
        <v>36.199228312223497</v>
      </c>
      <c r="R23" s="7">
        <v>35.352635954710898</v>
      </c>
      <c r="S23" s="7">
        <v>34.685330312475998</v>
      </c>
      <c r="T23" s="7">
        <v>33.456939307002699</v>
      </c>
      <c r="U23" s="7">
        <v>30.4438229512999</v>
      </c>
      <c r="V23" s="7">
        <v>28.579955507456798</v>
      </c>
      <c r="W23" s="7">
        <v>27.453550791691999</v>
      </c>
      <c r="X23" s="7">
        <v>26.463329124970599</v>
      </c>
      <c r="Y23" s="7">
        <v>25.870005027349599</v>
      </c>
      <c r="Z23" s="7">
        <v>25.625747069193199</v>
      </c>
      <c r="AA23" s="7">
        <v>25.828099342986999</v>
      </c>
      <c r="AB23" s="7">
        <v>25.440078376445701</v>
      </c>
      <c r="AC23" s="7">
        <v>25.011922100768398</v>
      </c>
      <c r="AD23" s="7">
        <v>24.801737824702499</v>
      </c>
      <c r="AE23" s="7">
        <v>24.597792459799098</v>
      </c>
      <c r="AF23" s="7">
        <v>23.773532972549599</v>
      </c>
      <c r="AG23" s="7">
        <v>23.1468714290821</v>
      </c>
      <c r="AH23" s="7">
        <v>23.6111542153937</v>
      </c>
      <c r="AI23" s="7">
        <v>22.836842189249499</v>
      </c>
      <c r="AJ23" s="7">
        <v>22.9565988763291</v>
      </c>
      <c r="AK23" s="7">
        <v>22.9791333065304</v>
      </c>
      <c r="AL23" s="7">
        <v>22.7064758851688</v>
      </c>
      <c r="AM23" s="7">
        <v>22.316241068670401</v>
      </c>
      <c r="AN23" s="7">
        <v>21.913907077914299</v>
      </c>
      <c r="AO23" s="7">
        <v>21.527789272105998</v>
      </c>
      <c r="AP23" s="7">
        <v>21.180232661290901</v>
      </c>
      <c r="AQ23" s="7">
        <v>20.8193023584519</v>
      </c>
      <c r="AR23" s="7">
        <v>20.358542675664602</v>
      </c>
      <c r="AS23" s="7">
        <v>19.9664048969988</v>
      </c>
      <c r="AT23" s="7">
        <v>19.630719147123401</v>
      </c>
      <c r="AU23" s="7">
        <v>19.326132062132299</v>
      </c>
      <c r="AV23" s="7">
        <v>19.078794746980101</v>
      </c>
      <c r="AW23" s="7">
        <v>18.856938608420599</v>
      </c>
      <c r="AX23" s="7">
        <v>18.681332304222199</v>
      </c>
      <c r="AY23" s="7">
        <v>18.502814829670299</v>
      </c>
      <c r="AZ23" s="7">
        <v>18.397919268900999</v>
      </c>
      <c r="BA23" s="7">
        <v>18.3455085256982</v>
      </c>
      <c r="BB23" s="7">
        <v>18.212247611615702</v>
      </c>
      <c r="BC23" s="7">
        <v>18.098493772176099</v>
      </c>
      <c r="BD23" s="7">
        <v>17.995567283691901</v>
      </c>
      <c r="BE23" s="7">
        <v>17.8976460789575</v>
      </c>
      <c r="BF23" s="7">
        <v>17.810168054241299</v>
      </c>
      <c r="BG23" s="7">
        <v>17.728859569617001</v>
      </c>
      <c r="BH23" s="3"/>
      <c r="BI23" s="3"/>
    </row>
    <row r="24" spans="1:62" x14ac:dyDescent="0.25">
      <c r="A24" s="1">
        <v>32324000</v>
      </c>
      <c r="B24" s="5" t="s">
        <v>79</v>
      </c>
      <c r="C24" s="7">
        <v>28.268678270199299</v>
      </c>
      <c r="D24" s="7">
        <v>27.735408149576401</v>
      </c>
      <c r="E24" s="7">
        <v>27.195692921406199</v>
      </c>
      <c r="F24" s="7">
        <v>26.390413589873699</v>
      </c>
      <c r="G24" s="7">
        <v>26.3062738172978</v>
      </c>
      <c r="H24" s="7">
        <v>25.7955252873526</v>
      </c>
      <c r="I24" s="7">
        <v>24.933266347583501</v>
      </c>
      <c r="J24" s="7">
        <v>24.2542380287017</v>
      </c>
      <c r="K24" s="7">
        <v>24.444817010373601</v>
      </c>
      <c r="L24" s="7">
        <v>24.270193362125099</v>
      </c>
      <c r="M24" s="7">
        <v>24.120901737884701</v>
      </c>
      <c r="N24" s="7">
        <v>23.756013411880399</v>
      </c>
      <c r="O24" s="7">
        <v>23.356908989942799</v>
      </c>
      <c r="P24" s="7">
        <v>22.499078196664499</v>
      </c>
      <c r="Q24" s="7">
        <v>21.5244141868734</v>
      </c>
      <c r="R24" s="7">
        <v>21.677674997381999</v>
      </c>
      <c r="S24" s="7">
        <v>22.433795262351101</v>
      </c>
      <c r="T24" s="7">
        <v>23.4059314288343</v>
      </c>
      <c r="U24" s="7">
        <v>23.209297008125102</v>
      </c>
      <c r="V24" s="7">
        <v>22.622582847798899</v>
      </c>
      <c r="W24" s="7">
        <v>22.568749723692601</v>
      </c>
      <c r="X24" s="7">
        <v>22.9637626549172</v>
      </c>
      <c r="Y24" s="7">
        <v>22.9198080321435</v>
      </c>
      <c r="Z24" s="7">
        <v>22.758064430037301</v>
      </c>
      <c r="AA24" s="7">
        <v>22.659083414419499</v>
      </c>
      <c r="AB24" s="7">
        <v>22.938667073050699</v>
      </c>
      <c r="AC24" s="7">
        <v>22.9834512118811</v>
      </c>
      <c r="AD24" s="7">
        <v>22.548842695668402</v>
      </c>
      <c r="AE24" s="7">
        <v>22.887126543514501</v>
      </c>
      <c r="AF24" s="7">
        <v>22.778355736925601</v>
      </c>
      <c r="AG24" s="7">
        <v>21.766264012040502</v>
      </c>
      <c r="AH24" s="7">
        <v>23.5838755197579</v>
      </c>
      <c r="AI24" s="7">
        <v>23.799168723907901</v>
      </c>
      <c r="AJ24" s="7">
        <v>23.503057782473999</v>
      </c>
      <c r="AK24" s="7">
        <v>23.2039147886906</v>
      </c>
      <c r="AL24" s="7">
        <v>22.797092184543398</v>
      </c>
      <c r="AM24" s="7">
        <v>22.3260753514828</v>
      </c>
      <c r="AN24" s="7">
        <v>21.874928585168199</v>
      </c>
      <c r="AO24" s="7">
        <v>21.4269944417</v>
      </c>
      <c r="AP24" s="7">
        <v>20.977877286788502</v>
      </c>
      <c r="AQ24" s="7">
        <v>20.432729754780301</v>
      </c>
      <c r="AR24" s="7">
        <v>19.762204778383399</v>
      </c>
      <c r="AS24" s="7">
        <v>19.2342027730095</v>
      </c>
      <c r="AT24" s="7">
        <v>18.736221606863399</v>
      </c>
      <c r="AU24" s="7">
        <v>18.271232239907899</v>
      </c>
      <c r="AV24" s="7">
        <v>17.863269680022601</v>
      </c>
      <c r="AW24" s="7">
        <v>17.4604774245702</v>
      </c>
      <c r="AX24" s="7">
        <v>17.0837850181153</v>
      </c>
      <c r="AY24" s="7">
        <v>16.693916516101499</v>
      </c>
      <c r="AZ24" s="7">
        <v>16.309960975654999</v>
      </c>
      <c r="BA24" s="7">
        <v>15.9364261919896</v>
      </c>
      <c r="BB24" s="7">
        <v>15.557365004687</v>
      </c>
      <c r="BC24" s="7">
        <v>15.1923000674728</v>
      </c>
      <c r="BD24" s="7">
        <v>14.8443310701493</v>
      </c>
      <c r="BE24" s="7">
        <v>14.5368721629041</v>
      </c>
      <c r="BF24" s="7">
        <v>14.257382099803699</v>
      </c>
      <c r="BG24" s="7">
        <v>13.9752431646142</v>
      </c>
      <c r="BH24" s="3"/>
      <c r="BI24" s="3"/>
    </row>
    <row r="25" spans="1:62" x14ac:dyDescent="0.25">
      <c r="A25" s="1">
        <v>32325000</v>
      </c>
      <c r="B25" s="5" t="s">
        <v>80</v>
      </c>
      <c r="C25" s="7">
        <v>85.200240944756302</v>
      </c>
      <c r="D25" s="7">
        <v>86.176067983187394</v>
      </c>
      <c r="E25" s="7">
        <v>85.928301268788502</v>
      </c>
      <c r="F25" s="7">
        <v>87.291540467098997</v>
      </c>
      <c r="G25" s="7">
        <v>87.094497734135501</v>
      </c>
      <c r="H25" s="7">
        <v>86.289616997257994</v>
      </c>
      <c r="I25" s="7">
        <v>86.887289419441601</v>
      </c>
      <c r="J25" s="7">
        <v>87.618482153434996</v>
      </c>
      <c r="K25" s="7">
        <v>86.907783400522703</v>
      </c>
      <c r="L25" s="7">
        <v>85.860890191933606</v>
      </c>
      <c r="M25" s="7">
        <v>84.519616264520806</v>
      </c>
      <c r="N25" s="7">
        <v>79.721930505395505</v>
      </c>
      <c r="O25" s="7">
        <v>76.801633198875393</v>
      </c>
      <c r="P25" s="7">
        <v>74.498691770634096</v>
      </c>
      <c r="Q25" s="7">
        <v>73.426797447048699</v>
      </c>
      <c r="R25" s="7">
        <v>73.2856734760623</v>
      </c>
      <c r="S25" s="7">
        <v>74.485089206340902</v>
      </c>
      <c r="T25" s="7">
        <v>76.067740898629907</v>
      </c>
      <c r="U25" s="7">
        <v>74.368107301847701</v>
      </c>
      <c r="V25" s="7">
        <v>70.639572744405001</v>
      </c>
      <c r="W25" s="7">
        <v>70.879146405919997</v>
      </c>
      <c r="X25" s="7">
        <v>73.062598502484207</v>
      </c>
      <c r="Y25" s="7">
        <v>74.824637533658802</v>
      </c>
      <c r="Z25" s="7">
        <v>76.977523989147599</v>
      </c>
      <c r="AA25" s="7">
        <v>78.6581054242492</v>
      </c>
      <c r="AB25" s="7">
        <v>78.951247036915206</v>
      </c>
      <c r="AC25" s="7">
        <v>79.636189853520605</v>
      </c>
      <c r="AD25" s="7">
        <v>81.239956034984999</v>
      </c>
      <c r="AE25" s="7">
        <v>83.363791213505294</v>
      </c>
      <c r="AF25" s="7">
        <v>84.117375055528896</v>
      </c>
      <c r="AG25" s="7">
        <v>84.221726147960894</v>
      </c>
      <c r="AH25" s="7">
        <v>83.716014289117396</v>
      </c>
      <c r="AI25" s="7">
        <v>84.094940889499696</v>
      </c>
      <c r="AJ25" s="7">
        <v>83.4961214082319</v>
      </c>
      <c r="AK25" s="7">
        <v>82.395823561151701</v>
      </c>
      <c r="AL25" s="7">
        <v>81.633472219727196</v>
      </c>
      <c r="AM25" s="7">
        <v>80.878327454868995</v>
      </c>
      <c r="AN25" s="7">
        <v>80.354884775844397</v>
      </c>
      <c r="AO25" s="7">
        <v>79.873297816502699</v>
      </c>
      <c r="AP25" s="7">
        <v>79.423844596944605</v>
      </c>
      <c r="AQ25" s="7">
        <v>79.026389320554102</v>
      </c>
      <c r="AR25" s="7">
        <v>78.698165529734297</v>
      </c>
      <c r="AS25" s="7">
        <v>78.460836091096994</v>
      </c>
      <c r="AT25" s="7">
        <v>78.298846035368499</v>
      </c>
      <c r="AU25" s="7">
        <v>78.202440065814599</v>
      </c>
      <c r="AV25" s="7">
        <v>78.118495189312299</v>
      </c>
      <c r="AW25" s="7">
        <v>77.906441374532506</v>
      </c>
      <c r="AX25" s="7">
        <v>77.683427745520802</v>
      </c>
      <c r="AY25" s="7">
        <v>77.442823171826305</v>
      </c>
      <c r="AZ25" s="7">
        <v>77.180944381159804</v>
      </c>
      <c r="BA25" s="7">
        <v>76.9608440941862</v>
      </c>
      <c r="BB25" s="7">
        <v>76.787788055390493</v>
      </c>
      <c r="BC25" s="7">
        <v>76.754956157515295</v>
      </c>
      <c r="BD25" s="7">
        <v>76.725328497255603</v>
      </c>
      <c r="BE25" s="7">
        <v>76.646101789401598</v>
      </c>
      <c r="BF25" s="7">
        <v>76.704987635475206</v>
      </c>
      <c r="BG25" s="7">
        <v>76.623973500140906</v>
      </c>
      <c r="BH25" s="3"/>
      <c r="BI25" s="3"/>
    </row>
    <row r="26" spans="1:62" x14ac:dyDescent="0.25">
      <c r="A26" s="1">
        <v>32326000</v>
      </c>
      <c r="B26" s="5" t="s">
        <v>81</v>
      </c>
      <c r="C26" s="7">
        <v>36.384108380360402</v>
      </c>
      <c r="D26" s="7">
        <v>36.801548169734701</v>
      </c>
      <c r="E26" s="7">
        <v>39.757960455290203</v>
      </c>
      <c r="F26" s="7">
        <v>42.2704379393385</v>
      </c>
      <c r="G26" s="7">
        <v>45.090483346538903</v>
      </c>
      <c r="H26" s="7">
        <v>46.582460833043001</v>
      </c>
      <c r="I26" s="7">
        <v>49.080684412394099</v>
      </c>
      <c r="J26" s="7">
        <v>50.8448598023408</v>
      </c>
      <c r="K26" s="7">
        <v>52.426515846618599</v>
      </c>
      <c r="L26" s="7">
        <v>54.324392965658099</v>
      </c>
      <c r="M26" s="7">
        <v>52.177260144638097</v>
      </c>
      <c r="N26" s="7">
        <v>47.643310758968603</v>
      </c>
      <c r="O26" s="7">
        <v>45.444256545542103</v>
      </c>
      <c r="P26" s="7">
        <v>44.863222966836098</v>
      </c>
      <c r="Q26" s="7">
        <v>45.894957001688901</v>
      </c>
      <c r="R26" s="7">
        <v>46.284602783297501</v>
      </c>
      <c r="S26" s="7">
        <v>45.251618467765098</v>
      </c>
      <c r="T26" s="7">
        <v>44.414386982033797</v>
      </c>
      <c r="U26" s="7">
        <v>40.129846896382098</v>
      </c>
      <c r="V26" s="7">
        <v>37.243688985600798</v>
      </c>
      <c r="W26" s="7">
        <v>36.860413799425302</v>
      </c>
      <c r="X26" s="7">
        <v>37.726569229091801</v>
      </c>
      <c r="Y26" s="7">
        <v>38.268676694017103</v>
      </c>
      <c r="Z26" s="7">
        <v>38.833216353383101</v>
      </c>
      <c r="AA26" s="7">
        <v>38.627623921381002</v>
      </c>
      <c r="AB26" s="7">
        <v>37.789255863292503</v>
      </c>
      <c r="AC26" s="7">
        <v>38.213630843681997</v>
      </c>
      <c r="AD26" s="7">
        <v>39.222264716098003</v>
      </c>
      <c r="AE26" s="7">
        <v>40.639259293338398</v>
      </c>
      <c r="AF26" s="7">
        <v>39.5600410300313</v>
      </c>
      <c r="AG26" s="7">
        <v>38.597141795106602</v>
      </c>
      <c r="AH26" s="7">
        <v>41.093762510962101</v>
      </c>
      <c r="AI26" s="7">
        <v>40.627631977131401</v>
      </c>
      <c r="AJ26" s="7">
        <v>40.6313563600322</v>
      </c>
      <c r="AK26" s="7">
        <v>40.510392608336097</v>
      </c>
      <c r="AL26" s="7">
        <v>40.120120054375398</v>
      </c>
      <c r="AM26" s="7">
        <v>39.561928838386102</v>
      </c>
      <c r="AN26" s="7">
        <v>38.979847978378899</v>
      </c>
      <c r="AO26" s="7">
        <v>38.380742627266002</v>
      </c>
      <c r="AP26" s="7">
        <v>37.791060499289102</v>
      </c>
      <c r="AQ26" s="7">
        <v>37.2092939660862</v>
      </c>
      <c r="AR26" s="7">
        <v>36.596710965208402</v>
      </c>
      <c r="AS26" s="7">
        <v>36.125759234586099</v>
      </c>
      <c r="AT26" s="7">
        <v>35.669476676086902</v>
      </c>
      <c r="AU26" s="7">
        <v>35.1854533656021</v>
      </c>
      <c r="AV26" s="7">
        <v>34.769634883843104</v>
      </c>
      <c r="AW26" s="7">
        <v>34.3333617466566</v>
      </c>
      <c r="AX26" s="7">
        <v>33.948090205251198</v>
      </c>
      <c r="AY26" s="7">
        <v>33.541965974440501</v>
      </c>
      <c r="AZ26" s="7">
        <v>33.101212828715397</v>
      </c>
      <c r="BA26" s="7">
        <v>32.703780859085398</v>
      </c>
      <c r="BB26" s="7">
        <v>32.3206016691325</v>
      </c>
      <c r="BC26" s="7">
        <v>31.9466363572961</v>
      </c>
      <c r="BD26" s="7">
        <v>31.562706553540099</v>
      </c>
      <c r="BE26" s="7">
        <v>31.200908938579499</v>
      </c>
      <c r="BF26" s="7">
        <v>30.8549441929168</v>
      </c>
      <c r="BG26" s="7">
        <v>30.507629254472199</v>
      </c>
      <c r="BH26" s="3"/>
      <c r="BI26" s="3"/>
    </row>
    <row r="27" spans="1:62" x14ac:dyDescent="0.25">
      <c r="A27" s="10" t="s">
        <v>82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3"/>
      <c r="BI27" s="3"/>
      <c r="BJ27" s="3"/>
    </row>
    <row r="28" spans="1:62" x14ac:dyDescent="0.25">
      <c r="A28" s="10" t="s">
        <v>84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3"/>
      <c r="BI28" s="3"/>
      <c r="BJ28" s="3"/>
    </row>
    <row r="29" spans="1:62" x14ac:dyDescent="0.25">
      <c r="A29" s="10" t="s">
        <v>83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</row>
    <row r="30" spans="1:62" x14ac:dyDescent="0.25"/>
    <row r="31" spans="1:62" x14ac:dyDescent="0.25">
      <c r="AF31" s="8"/>
    </row>
    <row r="32" spans="1:62" x14ac:dyDescent="0.25"/>
    <row r="33" x14ac:dyDescent="0.25"/>
    <row r="34" x14ac:dyDescent="0.25"/>
    <row r="35" x14ac:dyDescent="0.25"/>
    <row r="36" x14ac:dyDescent="0.25"/>
    <row r="37" x14ac:dyDescent="0.25"/>
    <row r="38" x14ac:dyDescent="0.25"/>
    <row r="39" x14ac:dyDescent="0.25"/>
    <row r="40" x14ac:dyDescent="0.25"/>
    <row r="41" x14ac:dyDescent="0.25"/>
    <row r="42" x14ac:dyDescent="0.25"/>
    <row r="43" x14ac:dyDescent="0.25"/>
    <row r="44" x14ac:dyDescent="0.25"/>
    <row r="45" x14ac:dyDescent="0.25"/>
    <row r="46" x14ac:dyDescent="0.25"/>
    <row r="47" x14ac:dyDescent="0.25"/>
    <row r="48" x14ac:dyDescent="0.25"/>
    <row r="49" x14ac:dyDescent="0.25"/>
    <row r="50" x14ac:dyDescent="0.25"/>
  </sheetData>
  <mergeCells count="4">
    <mergeCell ref="A1:BG1"/>
    <mergeCell ref="A27:BG27"/>
    <mergeCell ref="A28:BG28"/>
    <mergeCell ref="A29:BG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4_Forecast_Employment_Fiscal_Fa</vt:lpstr>
      <vt:lpstr>TitleColumn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2019-10-11T16:55:22Z</dcterms:created>
  <dcterms:modified xsi:type="dcterms:W3CDTF">2020-07-20T13:07:02Z</dcterms:modified>
</cp:coreProperties>
</file>