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6EDDD7A4-9B66-42DE-8017-BD2CBC171313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10 Forecast Ag Oil Constr Sales" sheetId="1" r:id="rId1"/>
  </sheets>
  <definedNames>
    <definedName name="TitleColumn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E11" i="1" l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</calcChain>
</file>

<file path=xl/sharedStrings.xml><?xml version="1.0" encoding="utf-8"?>
<sst xmlns="http://schemas.openxmlformats.org/spreadsheetml/2006/main" count="86" uniqueCount="77">
  <si>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</si>
  <si>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</si>
  <si>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</si>
  <si>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</si>
  <si>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</si>
  <si>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</si>
  <si>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</si>
  <si>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</si>
  <si>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</si>
  <si>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</si>
  <si>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</si>
  <si>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</si>
  <si>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</si>
  <si>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</si>
  <si>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</si>
  <si>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</si>
  <si>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</si>
  <si>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</si>
  <si>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</si>
  <si>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</si>
  <si>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</si>
  <si>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</si>
  <si>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</si>
  <si>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</si>
  <si>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</si>
  <si>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</si>
  <si>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</si>
  <si>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</si>
  <si>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</si>
  <si>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</si>
  <si>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</si>
  <si>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</si>
  <si>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</si>
  <si>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</si>
  <si>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</si>
  <si>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</si>
  <si>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</si>
  <si>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</si>
  <si>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</si>
  <si>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</si>
  <si>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</si>
  <si>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</si>
  <si>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</si>
  <si>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</si>
  <si>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</si>
  <si>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</si>
  <si>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</si>
  <si>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</si>
  <si>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</si>
  <si>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</si>
  <si>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</si>
  <si>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</si>
  <si>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</si>
  <si>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</si>
  <si>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</si>
  <si>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</si>
  <si>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</si>
  <si>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</si>
  <si>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</si>
  <si>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</si>
  <si>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</si>
  <si>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</si>
  <si>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</si>
  <si>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</si>
  <si>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</si>
  <si>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</si>
  <si>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</si>
  <si>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</si>
  <si>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</si>
  <si>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</si>
  <si>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</si>
  <si>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</si>
  <si>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</si>
  <si>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</si>
  <si>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TEXAS ECONOMIC DETAIL - FISCAL YEARS, 1991-2047</t>
  </si>
  <si>
    <t>Source:  Summer 2020 Forecast.  Glenn Hegar, Texas Comptroller of Public Accounts.</t>
  </si>
  <si>
    <t>FY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</si>
</sst>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8">
    <xf numFmtId="0" fontId="0" fillId="0" borderId="0" xfId="0"/>
    <xf numFmtId="43" fontId="0" fillId="0" borderId="0" xfId="0" applyNumberFormat="1" applyAlignment="1">
      <alignment horizontal="left" indent="1"/>
    </xf>
    <xf numFmtId="43" fontId="0" fillId="0" borderId="0" xfId="0" applyNumberFormat="1"/>
    <xf numFmtId="41" fontId="0" fillId="0" borderId="0" xfId="0" applyNumberFormat="1"/>
    <xf numFmtId="164" fontId="0" fillId="0" borderId="0" xfId="0" applyNumberFormat="1" applyAlignment="1">
      <alignment horizontal="left" indent="1"/>
    </xf>
    <xf numFmtId="164" fontId="0" fillId="0" borderId="0" xfId="0" applyNumberFormat="1"/>
    <xf numFmtId="164" fontId="0" fillId="0" borderId="0" xfId="0" applyNumberFormat="1" applyAlignment="1">
      <alignment horizontal="left" indent="2"/>
    </xf>
    <xf numFmtId="0" fontId="18" fillId="0" borderId="0" xfId="0" applyFont="1" applyAlignment="1"/>
    <xf numFmtId="0" fontId="0" fillId="0" borderId="0" xfId="0" applyAlignment="1"/>
    <xf numFmtId="0" fontId="0" fillId="0" borderId="0" xfId="0" applyAlignment="1">
      <alignment horizontal="right"/>
    </xf>
    <xf numFmtId="2" fontId="0" fillId="0" borderId="0" xfId="0" applyNumberFormat="1"/>
    <xf numFmtId="41" fontId="0" fillId="0" borderId="0" xfId="0" applyNumberFormat="1" applyAlignment="1">
      <alignment horizontal="right"/>
    </xf>
    <xf numFmtId="165" fontId="0" fillId="0" borderId="0" xfId="42" applyNumberFormat="1" applyFont="1"/>
    <xf numFmtId="165" fontId="0" fillId="0" borderId="0" xfId="0" applyNumberFormat="1"/>
    <xf numFmtId="1" fontId="0" fillId="0" borderId="0" xfId="0" applyNumberFormat="1"/>
    <xf numFmtId="43" fontId="0" fillId="0" borderId="0" xfId="0" applyNumberFormat="1" applyAlignment="1"/>
    <xf numFmtId="0" fontId="0" fillId="0" borderId="0" xfId="0" applyAlignment="1"/>
    <xf numFmtId="0" fontId="18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6"/>
  <sheetViews>
    <sheetView tabSelected="1" workbookViewId="0">
      <pane xSplit="1" ySplit="2" topLeftCell="W3" activePane="bottomRight" state="frozen"/>
      <selection pane="topRight" activeCell="B1" sqref="B1"/>
      <selection pane="bottomLeft" activeCell="A3" sqref="A3"/>
      <selection pane="bottomRight" activeCell="AE13" sqref="AE13"/>
    </sheetView>
  </sheetViews>
  <sheetFormatPr defaultColWidth="0" defaultRowHeight="15" zeroHeight="1" x14ac:dyDescent="0.25"/>
  <cols>
    <col min="1" max="1" width="55.7109375" bestFit="1" customWidth="1"/>
    <col min="2" max="7" width="9.5703125" bestFit="1" customWidth="1"/>
    <col min="8" max="56" width="11.5703125" bestFit="1" customWidth="1"/>
    <col min="57" max="57" width="10.5703125" customWidth="1"/>
    <col min="58" max="58" width="11.5703125" bestFit="1" customWidth="1"/>
    <col min="59" max="59" width="10.5703125" hidden="1" customWidth="1"/>
    <col min="60" max="16384" width="9.140625" hidden="1"/>
  </cols>
  <sheetData>
    <row r="1" spans="1:59" x14ac:dyDescent="0.25">
      <c r="A1" s="16" t="s">
        <v>74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8"/>
    </row>
    <row r="2" spans="1:59" x14ac:dyDescent="0.25">
      <c r="A2" t="s">
        <v>72</v>
      </c>
      <c r="B2" s="9" t="s">
        <v>16</v>
      </c>
      <c r="C2" s="9" t="s">
        <v>17</v>
      </c>
      <c r="D2" s="9" t="s">
        <v>18</v>
      </c>
      <c r="E2" s="9" t="s">
        <v>19</v>
      </c>
      <c r="F2" s="9" t="s">
        <v>20</v>
      </c>
      <c r="G2" s="9" t="s">
        <v>21</v>
      </c>
      <c r="H2" s="9" t="s">
        <v>22</v>
      </c>
      <c r="I2" s="9" t="s">
        <v>23</v>
      </c>
      <c r="J2" s="9" t="s">
        <v>24</v>
      </c>
      <c r="K2" s="9" t="s">
        <v>25</v>
      </c>
      <c r="L2" s="9" t="s">
        <v>26</v>
      </c>
      <c r="M2" s="9" t="s">
        <v>27</v>
      </c>
      <c r="N2" s="9" t="s">
        <v>28</v>
      </c>
      <c r="O2" s="9" t="s">
        <v>29</v>
      </c>
      <c r="P2" s="9" t="s">
        <v>30</v>
      </c>
      <c r="Q2" s="9" t="s">
        <v>31</v>
      </c>
      <c r="R2" s="9" t="s">
        <v>32</v>
      </c>
      <c r="S2" s="9" t="s">
        <v>33</v>
      </c>
      <c r="T2" s="9" t="s">
        <v>34</v>
      </c>
      <c r="U2" s="9" t="s">
        <v>35</v>
      </c>
      <c r="V2" s="9" t="s">
        <v>36</v>
      </c>
      <c r="W2" s="9" t="s">
        <v>37</v>
      </c>
      <c r="X2" s="9" t="s">
        <v>38</v>
      </c>
      <c r="Y2" s="9" t="s">
        <v>39</v>
      </c>
      <c r="Z2" s="9" t="s">
        <v>40</v>
      </c>
      <c r="AA2" s="9" t="s">
        <v>41</v>
      </c>
      <c r="AB2" s="9" t="s">
        <v>42</v>
      </c>
      <c r="AC2" s="9" t="s">
        <v>43</v>
      </c>
      <c r="AD2" s="9" t="s">
        <v>44</v>
      </c>
      <c r="AE2" s="9" t="s">
        <v>45</v>
      </c>
      <c r="AF2" s="9" t="s">
        <v>46</v>
      </c>
      <c r="AG2" s="9" t="s">
        <v>47</v>
      </c>
      <c r="AH2" s="9" t="s">
        <v>48</v>
      </c>
      <c r="AI2" s="9" t="s">
        <v>49</v>
      </c>
      <c r="AJ2" s="9" t="s">
        <v>50</v>
      </c>
      <c r="AK2" s="9" t="s">
        <v>51</v>
      </c>
      <c r="AL2" s="9" t="s">
        <v>52</v>
      </c>
      <c r="AM2" s="9" t="s">
        <v>53</v>
      </c>
      <c r="AN2" s="9" t="s">
        <v>54</v>
      </c>
      <c r="AO2" s="9" t="s">
        <v>55</v>
      </c>
      <c r="AP2" s="9" t="s">
        <v>56</v>
      </c>
      <c r="AQ2" s="9" t="s">
        <v>57</v>
      </c>
      <c r="AR2" s="9" t="s">
        <v>58</v>
      </c>
      <c r="AS2" s="9" t="s">
        <v>59</v>
      </c>
      <c r="AT2" s="9" t="s">
        <v>60</v>
      </c>
      <c r="AU2" s="9" t="s">
        <v>61</v>
      </c>
      <c r="AV2" s="9" t="s">
        <v>62</v>
      </c>
      <c r="AW2" s="9" t="s">
        <v>63</v>
      </c>
      <c r="AX2" s="9" t="s">
        <v>64</v>
      </c>
      <c r="AY2" s="9" t="s">
        <v>65</v>
      </c>
      <c r="AZ2" s="9" t="s">
        <v>66</v>
      </c>
      <c r="BA2" s="9" t="s">
        <v>67</v>
      </c>
      <c r="BB2" s="9" t="s">
        <v>68</v>
      </c>
      <c r="BC2" s="9" t="s">
        <v>69</v>
      </c>
      <c r="BD2" s="9" t="s">
        <v>70</v>
      </c>
      <c r="BE2" s="9" t="s">
        <v>71</v>
      </c>
      <c r="BF2" s="9" t="s">
        <v>76</v>
      </c>
    </row>
    <row r="3" spans="1:59" s="3" customFormat="1" x14ac:dyDescent="0.25">
      <c r="A3" s="3" t="s">
        <v>73</v>
      </c>
      <c r="B3" s="3">
        <v>41450</v>
      </c>
      <c r="C3" s="3">
        <v>44530</v>
      </c>
      <c r="D3" s="3">
        <v>46260</v>
      </c>
      <c r="E3" s="3">
        <v>52390</v>
      </c>
      <c r="F3" s="3">
        <v>60510</v>
      </c>
      <c r="G3" s="3">
        <v>65320</v>
      </c>
      <c r="H3" s="3">
        <v>73910</v>
      </c>
      <c r="I3" s="3">
        <v>79358.5</v>
      </c>
      <c r="J3" s="3">
        <v>79377.7</v>
      </c>
      <c r="K3" s="3">
        <v>100062.39999999999</v>
      </c>
      <c r="L3" s="3">
        <v>99570.2</v>
      </c>
      <c r="M3" s="3">
        <v>93552.3</v>
      </c>
      <c r="N3" s="3">
        <v>97487.5</v>
      </c>
      <c r="O3" s="3">
        <v>112663.1</v>
      </c>
      <c r="P3" s="3">
        <v>126250.4</v>
      </c>
      <c r="Q3" s="3">
        <v>144087.4</v>
      </c>
      <c r="R3" s="3">
        <v>164291.29999999999</v>
      </c>
      <c r="S3" s="3">
        <v>192372.5</v>
      </c>
      <c r="T3" s="3">
        <v>161249.79999999999</v>
      </c>
      <c r="U3" s="3">
        <v>195980.6</v>
      </c>
      <c r="V3" s="3">
        <v>242377.1</v>
      </c>
      <c r="W3" s="3">
        <v>261978.2</v>
      </c>
      <c r="X3" s="3">
        <v>272200</v>
      </c>
      <c r="Y3" s="3">
        <v>293900</v>
      </c>
      <c r="Z3" s="3">
        <v>264100</v>
      </c>
      <c r="AA3" s="3">
        <v>233705</v>
      </c>
      <c r="AB3" s="3">
        <v>249614</v>
      </c>
      <c r="AC3" s="3">
        <v>298041</v>
      </c>
      <c r="AD3" s="3">
        <v>326531</v>
      </c>
      <c r="AE3" s="3">
        <v>305754.57747198071</v>
      </c>
      <c r="AF3" s="3">
        <v>317758.11336619861</v>
      </c>
      <c r="AG3" s="3">
        <v>369761.89197405922</v>
      </c>
      <c r="AH3" s="3">
        <v>416134.74818380014</v>
      </c>
      <c r="AI3" s="3">
        <v>448162.39731145237</v>
      </c>
      <c r="AJ3" s="3">
        <v>475361.39491113817</v>
      </c>
      <c r="AK3" s="3">
        <v>503390.56843426701</v>
      </c>
      <c r="AL3" s="3">
        <v>532112.74207169679</v>
      </c>
      <c r="AM3" s="3">
        <v>560812.12939969206</v>
      </c>
      <c r="AN3" s="3">
        <v>588782.38960015401</v>
      </c>
      <c r="AO3" s="3">
        <v>616802.99250260904</v>
      </c>
      <c r="AP3" s="3">
        <v>644875.28860870132</v>
      </c>
      <c r="AQ3" s="3">
        <v>672425.26323185244</v>
      </c>
      <c r="AR3" s="3">
        <v>701705.49690767739</v>
      </c>
      <c r="AS3" s="3">
        <v>732025.23995965696</v>
      </c>
      <c r="AT3" s="3">
        <v>763454.12078539503</v>
      </c>
      <c r="AU3" s="3">
        <v>796336.64018354041</v>
      </c>
      <c r="AV3" s="3">
        <v>831950.14524210116</v>
      </c>
      <c r="AW3" s="3">
        <v>868604.8371161418</v>
      </c>
      <c r="AX3" s="3">
        <v>906005.37077275687</v>
      </c>
      <c r="AY3" s="3">
        <v>943631.2387076451</v>
      </c>
      <c r="AZ3" s="3">
        <v>982671.38549850311</v>
      </c>
      <c r="BA3" s="3">
        <v>1023356.4982846484</v>
      </c>
      <c r="BB3" s="3">
        <v>1064880.5599832507</v>
      </c>
      <c r="BC3" s="3">
        <v>1106729.032906635</v>
      </c>
      <c r="BD3" s="3">
        <v>1149707.1229624816</v>
      </c>
      <c r="BE3" s="3">
        <v>1194474.9481430061</v>
      </c>
      <c r="BF3" s="3">
        <v>1241420.3481439853</v>
      </c>
    </row>
    <row r="4" spans="1:59" x14ac:dyDescent="0.25">
      <c r="A4" s="16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</row>
    <row r="5" spans="1:59" s="2" customFormat="1" x14ac:dyDescent="0.25">
      <c r="A5" s="1" t="s">
        <v>1</v>
      </c>
      <c r="B5" s="2">
        <v>648.78193999999917</v>
      </c>
      <c r="C5" s="2">
        <v>625.11644100000001</v>
      </c>
      <c r="D5" s="2">
        <v>591.74485899999956</v>
      </c>
      <c r="E5" s="2">
        <v>556.9519549999992</v>
      </c>
      <c r="F5" s="2">
        <v>524.00687299999913</v>
      </c>
      <c r="G5" s="2">
        <v>502.17236100000002</v>
      </c>
      <c r="H5" s="2">
        <v>483.30643500000002</v>
      </c>
      <c r="I5" s="2">
        <v>470.01334899999961</v>
      </c>
      <c r="J5" s="2">
        <v>408.19910399999998</v>
      </c>
      <c r="K5" s="2">
        <v>401.58531999999957</v>
      </c>
      <c r="L5" s="2">
        <v>384.991536</v>
      </c>
      <c r="M5" s="2">
        <v>370.13063699999998</v>
      </c>
      <c r="N5" s="2">
        <v>359.81125399999922</v>
      </c>
      <c r="O5" s="2">
        <v>353.43394599999959</v>
      </c>
      <c r="P5" s="2">
        <v>348.86296399999924</v>
      </c>
      <c r="Q5" s="2">
        <v>346.34205600000001</v>
      </c>
      <c r="R5" s="2">
        <v>342.43459799999999</v>
      </c>
      <c r="S5" s="2">
        <v>344.33817699999958</v>
      </c>
      <c r="T5" s="2">
        <v>350.02641999999958</v>
      </c>
      <c r="U5" s="2">
        <v>353.84585499999957</v>
      </c>
      <c r="V5" s="2">
        <v>409.30896999999959</v>
      </c>
      <c r="W5" s="2">
        <v>543.03135199999917</v>
      </c>
      <c r="X5" s="2">
        <v>710.75299299999949</v>
      </c>
      <c r="Y5" s="2">
        <v>904.20215399999995</v>
      </c>
      <c r="Z5" s="2">
        <v>1094.474991</v>
      </c>
      <c r="AA5" s="2">
        <v>1049.2961979999995</v>
      </c>
      <c r="AB5" s="2">
        <v>1061.8158439999991</v>
      </c>
      <c r="AC5" s="2">
        <v>1289.6224830000001</v>
      </c>
      <c r="AD5" s="2">
        <v>1579.613092999992</v>
      </c>
      <c r="AE5" s="2">
        <v>1596.28746387097</v>
      </c>
      <c r="AF5" s="2">
        <v>1203.1686024784201</v>
      </c>
      <c r="AG5" s="2">
        <v>1331.4345272073838</v>
      </c>
      <c r="AH5" s="2">
        <v>1464.5409023831282</v>
      </c>
      <c r="AI5" s="2">
        <v>1517.95050508692</v>
      </c>
      <c r="AJ5" s="2">
        <v>1541.2927673037721</v>
      </c>
      <c r="AK5" s="2">
        <v>1568.604005781948</v>
      </c>
      <c r="AL5" s="2">
        <v>1596.3991910890561</v>
      </c>
      <c r="AM5" s="2">
        <v>1628.36133902706</v>
      </c>
      <c r="AN5" s="2">
        <v>1643.43848998866</v>
      </c>
      <c r="AO5" s="2">
        <v>1654.154378586624</v>
      </c>
      <c r="AP5" s="2">
        <v>1656.8292093849959</v>
      </c>
      <c r="AQ5" s="2">
        <v>1640.8101113117041</v>
      </c>
      <c r="AR5" s="2">
        <v>1581.1404484685402</v>
      </c>
      <c r="AS5" s="2">
        <v>1515.657603497076</v>
      </c>
      <c r="AT5" s="2">
        <v>1456.4429780153998</v>
      </c>
      <c r="AU5" s="2">
        <v>1406.6441663626319</v>
      </c>
      <c r="AV5" s="2">
        <v>1354.114517678076</v>
      </c>
      <c r="AW5" s="2">
        <v>1309.8146031372719</v>
      </c>
      <c r="AX5" s="2">
        <v>1269.4300895554079</v>
      </c>
      <c r="AY5" s="2">
        <v>1235.9175694780679</v>
      </c>
      <c r="AZ5" s="2">
        <v>1198.7963853614135</v>
      </c>
      <c r="BA5" s="2">
        <v>1167.8652975302389</v>
      </c>
      <c r="BB5" s="2">
        <v>1139.4718020426396</v>
      </c>
      <c r="BC5" s="2">
        <v>1116.4161267843069</v>
      </c>
      <c r="BD5" s="2">
        <v>1089.3382039940568</v>
      </c>
      <c r="BE5" s="2">
        <v>1067.1859858109003</v>
      </c>
      <c r="BF5" s="2">
        <v>1046.7400481248571</v>
      </c>
    </row>
    <row r="6" spans="1:59" s="2" customFormat="1" x14ac:dyDescent="0.25">
      <c r="A6" s="1" t="s">
        <v>2</v>
      </c>
      <c r="B6" s="2">
        <v>5447.9070729999967</v>
      </c>
      <c r="C6" s="2">
        <v>5222.0468829999963</v>
      </c>
      <c r="D6" s="2">
        <v>5214.9005439999964</v>
      </c>
      <c r="E6" s="2">
        <v>5277.8935459999921</v>
      </c>
      <c r="F6" s="2">
        <v>5318.0369139999966</v>
      </c>
      <c r="G6" s="2">
        <v>5357.988822999996</v>
      </c>
      <c r="H6" s="2">
        <v>5525.8027299999958</v>
      </c>
      <c r="I6" s="2">
        <v>5127.0443740000001</v>
      </c>
      <c r="J6" s="2">
        <v>4964.3379949999999</v>
      </c>
      <c r="K6" s="2">
        <v>4994.598086</v>
      </c>
      <c r="L6" s="2">
        <v>5255.1386350000002</v>
      </c>
      <c r="M6" s="2">
        <v>5249.0027179999997</v>
      </c>
      <c r="N6" s="2">
        <v>5283.5199089999996</v>
      </c>
      <c r="O6" s="2">
        <v>5341.631609</v>
      </c>
      <c r="P6" s="2">
        <v>5504.6003019999998</v>
      </c>
      <c r="Q6" s="2">
        <v>5935.5969400000004</v>
      </c>
      <c r="R6" s="2">
        <v>6374.2462009999999</v>
      </c>
      <c r="S6" s="2">
        <v>7419.6329219999998</v>
      </c>
      <c r="T6" s="2">
        <v>7895.7074490000005</v>
      </c>
      <c r="U6" s="2">
        <v>7356.7931820000003</v>
      </c>
      <c r="V6" s="2">
        <v>7601.1237030000002</v>
      </c>
      <c r="W6" s="2">
        <v>7737.8008840000002</v>
      </c>
      <c r="X6" s="2">
        <v>7790.3252140000004</v>
      </c>
      <c r="Y6" s="2">
        <v>7714.62644</v>
      </c>
      <c r="Z6" s="2">
        <v>7938.2015330000049</v>
      </c>
      <c r="AA6" s="2">
        <v>7593.1652690000083</v>
      </c>
      <c r="AB6" s="2">
        <v>7227.0695860000042</v>
      </c>
      <c r="AC6" s="2">
        <v>7985.9158089999964</v>
      </c>
      <c r="AD6" s="2">
        <v>9355.2900789999967</v>
      </c>
      <c r="AE6" s="2">
        <v>8781.2029060582263</v>
      </c>
      <c r="AF6" s="2">
        <v>8005.8367411398212</v>
      </c>
      <c r="AG6" s="2">
        <v>8497.1393458049697</v>
      </c>
      <c r="AH6" s="2">
        <v>8810.2936289739318</v>
      </c>
      <c r="AI6" s="2">
        <v>9021.0588957915206</v>
      </c>
      <c r="AJ6" s="2">
        <v>9112.1524544101012</v>
      </c>
      <c r="AK6" s="2">
        <v>9172.9231979362157</v>
      </c>
      <c r="AL6" s="2">
        <v>9206.1739471707333</v>
      </c>
      <c r="AM6" s="2">
        <v>9243.5731099783952</v>
      </c>
      <c r="AN6" s="2">
        <v>9234.0703290743804</v>
      </c>
      <c r="AO6" s="2">
        <v>9239.3807309672302</v>
      </c>
      <c r="AP6" s="2">
        <v>9242.2531993836656</v>
      </c>
      <c r="AQ6" s="2">
        <v>9263.1665629587478</v>
      </c>
      <c r="AR6" s="2">
        <v>9244.6456551416359</v>
      </c>
      <c r="AS6" s="2">
        <v>9245.09932470899</v>
      </c>
      <c r="AT6" s="2">
        <v>9245.3444903831551</v>
      </c>
      <c r="AU6" s="2">
        <v>9264.8414863840699</v>
      </c>
      <c r="AV6" s="2">
        <v>9245.5485648238355</v>
      </c>
      <c r="AW6" s="2">
        <v>9245.5872500760524</v>
      </c>
      <c r="AX6" s="2">
        <v>9245.608154189058</v>
      </c>
      <c r="AY6" s="2">
        <v>9264.9843176191425</v>
      </c>
      <c r="AZ6" s="2">
        <v>9245.6255537868819</v>
      </c>
      <c r="BA6" s="2">
        <v>9245.6288520441067</v>
      </c>
      <c r="BB6" s="2">
        <v>9245.6306342917123</v>
      </c>
      <c r="BC6" s="2">
        <v>9245.6321177444752</v>
      </c>
      <c r="BD6" s="2">
        <v>9245.6321177444752</v>
      </c>
      <c r="BE6" s="2">
        <v>9245.6321177444752</v>
      </c>
      <c r="BF6" s="2">
        <v>9245.6321177444752</v>
      </c>
    </row>
    <row r="7" spans="1:59" s="2" customFormat="1" x14ac:dyDescent="0.25">
      <c r="A7" s="1" t="s">
        <v>3</v>
      </c>
      <c r="B7" s="2">
        <v>25.422499999999999</v>
      </c>
      <c r="C7" s="2">
        <v>20.905833333333302</v>
      </c>
      <c r="D7" s="2">
        <v>20.127500000000001</v>
      </c>
      <c r="E7" s="2">
        <v>16.859166666666599</v>
      </c>
      <c r="F7" s="2">
        <v>18.265000000000001</v>
      </c>
      <c r="G7" s="2">
        <v>19.599166666666601</v>
      </c>
      <c r="H7" s="2">
        <v>22.267499999999998</v>
      </c>
      <c r="I7" s="2">
        <v>17.129166666666599</v>
      </c>
      <c r="J7" s="2">
        <v>14.95</v>
      </c>
      <c r="K7" s="2">
        <v>26.7</v>
      </c>
      <c r="L7" s="2">
        <v>29.760833333333299</v>
      </c>
      <c r="M7" s="2">
        <v>23.7425</v>
      </c>
      <c r="N7" s="2">
        <v>30.1108333333333</v>
      </c>
      <c r="O7" s="2">
        <v>34.555</v>
      </c>
      <c r="P7" s="2">
        <v>50.31</v>
      </c>
      <c r="Q7" s="2">
        <v>65.632499999999894</v>
      </c>
      <c r="R7" s="2">
        <v>63.445</v>
      </c>
      <c r="S7" s="2">
        <v>101.928333333333</v>
      </c>
      <c r="T7" s="2">
        <v>64.086666666666602</v>
      </c>
      <c r="U7" s="2">
        <v>76.317499999999995</v>
      </c>
      <c r="V7" s="2">
        <v>91.254166666666606</v>
      </c>
      <c r="W7" s="2">
        <v>94.2766666666666</v>
      </c>
      <c r="X7" s="2">
        <v>93.6458333333333</v>
      </c>
      <c r="Y7" s="2">
        <v>101.04833333333301</v>
      </c>
      <c r="Z7" s="2">
        <v>64.935000000000002</v>
      </c>
      <c r="AA7" s="2">
        <v>41.398333333333298</v>
      </c>
      <c r="AB7" s="2">
        <v>48.768333333333302</v>
      </c>
      <c r="AC7" s="2">
        <v>60.581542686178501</v>
      </c>
      <c r="AD7" s="2">
        <v>59.616514430014398</v>
      </c>
      <c r="AE7" s="10">
        <v>45</v>
      </c>
      <c r="AF7" s="10">
        <v>41</v>
      </c>
      <c r="AG7" s="10">
        <v>49</v>
      </c>
      <c r="AH7" s="10">
        <v>55</v>
      </c>
      <c r="AI7" s="10">
        <v>60</v>
      </c>
      <c r="AJ7" s="10">
        <v>63</v>
      </c>
      <c r="AK7" s="10">
        <v>66</v>
      </c>
      <c r="AL7" s="10">
        <v>72</v>
      </c>
      <c r="AM7" s="10">
        <v>82</v>
      </c>
      <c r="AN7" s="10">
        <v>94</v>
      </c>
      <c r="AO7" s="10">
        <v>101</v>
      </c>
      <c r="AP7" s="10">
        <v>108</v>
      </c>
      <c r="AQ7" s="10">
        <v>115</v>
      </c>
      <c r="AR7" s="10">
        <v>122</v>
      </c>
      <c r="AS7" s="10">
        <v>129</v>
      </c>
      <c r="AT7" s="10">
        <v>134</v>
      </c>
      <c r="AU7" s="10">
        <v>138</v>
      </c>
      <c r="AV7" s="10">
        <v>141</v>
      </c>
      <c r="AW7" s="10">
        <v>144</v>
      </c>
      <c r="AX7" s="10">
        <v>146</v>
      </c>
      <c r="AY7" s="10">
        <v>147</v>
      </c>
      <c r="AZ7" s="10">
        <v>149</v>
      </c>
      <c r="BA7" s="10">
        <v>150</v>
      </c>
      <c r="BB7" s="10">
        <v>151</v>
      </c>
      <c r="BC7" s="10">
        <v>151</v>
      </c>
      <c r="BD7" s="10">
        <v>152</v>
      </c>
      <c r="BE7" s="10">
        <v>152</v>
      </c>
      <c r="BF7" s="10">
        <v>152</v>
      </c>
    </row>
    <row r="8" spans="1:59" s="2" customFormat="1" x14ac:dyDescent="0.25">
      <c r="A8" s="1" t="s">
        <v>4</v>
      </c>
      <c r="B8" s="11" t="s">
        <v>15</v>
      </c>
      <c r="C8" s="11" t="s">
        <v>15</v>
      </c>
      <c r="D8" s="11" t="s">
        <v>15</v>
      </c>
      <c r="E8" s="11" t="s">
        <v>15</v>
      </c>
      <c r="F8" s="2">
        <v>1.6555833333333301</v>
      </c>
      <c r="G8" s="2">
        <v>2.11375</v>
      </c>
      <c r="H8" s="2">
        <v>2.42516666666666</v>
      </c>
      <c r="I8" s="2">
        <v>2.4683333333333302</v>
      </c>
      <c r="J8" s="2">
        <v>2.0545833333333299</v>
      </c>
      <c r="K8" s="2">
        <v>2.86283333333333</v>
      </c>
      <c r="L8" s="2">
        <v>5.40858333333333</v>
      </c>
      <c r="M8" s="2">
        <v>2.84208333333333</v>
      </c>
      <c r="N8" s="2">
        <v>4.8001666666666596</v>
      </c>
      <c r="O8" s="2">
        <v>5.5534999999999997</v>
      </c>
      <c r="P8" s="2">
        <v>6.56975</v>
      </c>
      <c r="Q8" s="2">
        <v>9.2789166666666603</v>
      </c>
      <c r="R8" s="2">
        <v>7.0594166666666602</v>
      </c>
      <c r="S8" s="2">
        <v>8.4677500000000006</v>
      </c>
      <c r="T8" s="2">
        <v>5.91316666666666</v>
      </c>
      <c r="U8" s="2">
        <v>4.4344166666666602</v>
      </c>
      <c r="V8" s="2">
        <v>4.1967499999999998</v>
      </c>
      <c r="W8" s="2">
        <v>3.0985833333333299</v>
      </c>
      <c r="X8" s="2">
        <v>3.4825833333333298</v>
      </c>
      <c r="Y8" s="2">
        <v>4.181</v>
      </c>
      <c r="Z8" s="2">
        <v>3.3364166666666599</v>
      </c>
      <c r="AA8" s="2">
        <v>2.29976984126984</v>
      </c>
      <c r="AB8" s="2">
        <v>3.0424810324972502</v>
      </c>
      <c r="AC8" s="2">
        <v>2.8839561917392298</v>
      </c>
      <c r="AD8" s="2">
        <v>2.99467007967877</v>
      </c>
      <c r="AE8" s="2">
        <v>2.1</v>
      </c>
      <c r="AF8" s="2">
        <v>2.4500000000000002</v>
      </c>
      <c r="AG8" s="2">
        <v>2.6</v>
      </c>
      <c r="AH8" s="2">
        <v>2.6</v>
      </c>
      <c r="AI8" s="2">
        <v>2.7</v>
      </c>
      <c r="AJ8" s="2">
        <v>2.75</v>
      </c>
      <c r="AK8" s="2">
        <v>2.8</v>
      </c>
      <c r="AL8" s="2">
        <v>2.8953659725000001</v>
      </c>
      <c r="AM8" s="2">
        <v>3</v>
      </c>
      <c r="AN8" s="2">
        <v>3.15</v>
      </c>
      <c r="AO8" s="2">
        <v>3.35</v>
      </c>
      <c r="AP8" s="2">
        <v>3.45</v>
      </c>
      <c r="AQ8" s="2">
        <v>3.6</v>
      </c>
      <c r="AR8" s="2">
        <v>4.1988107639455698</v>
      </c>
      <c r="AS8" s="2">
        <v>4.9025208405256198</v>
      </c>
      <c r="AT8" s="2">
        <v>5.1516442159414302</v>
      </c>
      <c r="AU8" s="2">
        <v>5.35</v>
      </c>
      <c r="AV8" s="2">
        <v>5.65</v>
      </c>
      <c r="AW8" s="2">
        <v>5.95</v>
      </c>
      <c r="AX8" s="2">
        <v>6.2985395153760901</v>
      </c>
      <c r="AY8" s="2">
        <v>6.55</v>
      </c>
      <c r="AZ8" s="2">
        <v>6.65</v>
      </c>
      <c r="BA8" s="2">
        <v>6.8995509624481199</v>
      </c>
      <c r="BB8" s="2">
        <v>7.2</v>
      </c>
      <c r="BC8" s="2">
        <v>7.5</v>
      </c>
      <c r="BD8" s="2">
        <v>7.85</v>
      </c>
      <c r="BE8" s="2">
        <v>8.15</v>
      </c>
      <c r="BF8" s="2">
        <v>8.3994120544195106</v>
      </c>
    </row>
    <row r="9" spans="1:59" s="3" customFormat="1" x14ac:dyDescent="0.25">
      <c r="A9" s="1" t="s">
        <v>5</v>
      </c>
      <c r="B9" s="14">
        <v>358.96249999999998</v>
      </c>
      <c r="C9" s="14">
        <v>254.78333333333299</v>
      </c>
      <c r="D9" s="14">
        <v>264.57916666666603</v>
      </c>
      <c r="E9" s="14">
        <v>275.26666666666603</v>
      </c>
      <c r="F9" s="14">
        <v>260.04583333333301</v>
      </c>
      <c r="G9" s="14">
        <v>264.97083333333302</v>
      </c>
      <c r="H9" s="14">
        <v>325.854166666666</v>
      </c>
      <c r="I9" s="14">
        <v>356.5</v>
      </c>
      <c r="J9" s="14">
        <v>215.57499999999999</v>
      </c>
      <c r="K9" s="14">
        <v>292.38749999999999</v>
      </c>
      <c r="L9" s="14">
        <v>441.620833333333</v>
      </c>
      <c r="M9" s="14">
        <v>376.76249999999999</v>
      </c>
      <c r="N9" s="14">
        <v>397</v>
      </c>
      <c r="O9" s="14">
        <v>483</v>
      </c>
      <c r="P9" s="14">
        <v>561.83333333333303</v>
      </c>
      <c r="Q9" s="14">
        <v>690.16666666666595</v>
      </c>
      <c r="R9" s="14">
        <v>805.83333333333303</v>
      </c>
      <c r="S9" s="14">
        <v>875.66666666666595</v>
      </c>
      <c r="T9" s="14">
        <v>638.41666666666595</v>
      </c>
      <c r="U9" s="14">
        <v>526.16666666666595</v>
      </c>
      <c r="V9" s="14">
        <v>763.91666666666595</v>
      </c>
      <c r="W9" s="14">
        <v>914.33333333333303</v>
      </c>
      <c r="X9" s="14">
        <v>847.819444444444</v>
      </c>
      <c r="Y9" s="14">
        <v>855.80416666666599</v>
      </c>
      <c r="Z9" s="14">
        <v>655.75416666666604</v>
      </c>
      <c r="AA9" s="14">
        <v>274.666666666666</v>
      </c>
      <c r="AB9" s="14">
        <v>351.166666666666</v>
      </c>
      <c r="AC9" s="14">
        <v>481</v>
      </c>
      <c r="AD9" s="14">
        <v>507.75</v>
      </c>
      <c r="AE9" s="14">
        <v>331</v>
      </c>
      <c r="AF9" s="14">
        <v>119</v>
      </c>
      <c r="AG9" s="14">
        <v>160.08718846122201</v>
      </c>
      <c r="AH9" s="14">
        <v>184.15636144461899</v>
      </c>
      <c r="AI9" s="14">
        <v>200.83047920112699</v>
      </c>
      <c r="AJ9" s="14">
        <v>210.82328918554299</v>
      </c>
      <c r="AK9" s="14">
        <v>216.66014770205999</v>
      </c>
      <c r="AL9" s="14">
        <v>228.12176042744201</v>
      </c>
      <c r="AM9" s="14">
        <v>252.902294540235</v>
      </c>
      <c r="AN9" s="14">
        <v>286.14912713360002</v>
      </c>
      <c r="AO9" s="14">
        <v>308.51539782475601</v>
      </c>
      <c r="AP9" s="14">
        <v>325.32387374095498</v>
      </c>
      <c r="AQ9" s="14">
        <v>342.20818714828999</v>
      </c>
      <c r="AR9" s="14">
        <v>359.292741579118</v>
      </c>
      <c r="AS9" s="14">
        <v>373.52680951973002</v>
      </c>
      <c r="AT9" s="14">
        <v>384.22106033015598</v>
      </c>
      <c r="AU9" s="14">
        <v>391.91277368751099</v>
      </c>
      <c r="AV9" s="14">
        <v>397.12345596223298</v>
      </c>
      <c r="AW9" s="14">
        <v>400.317738815589</v>
      </c>
      <c r="AX9" s="14">
        <v>401.894891705242</v>
      </c>
      <c r="AY9" s="14">
        <v>402.18936862316798</v>
      </c>
      <c r="AZ9" s="14">
        <v>401.47616309114699</v>
      </c>
      <c r="BA9" s="14">
        <v>399.978263950908</v>
      </c>
      <c r="BB9" s="14">
        <v>397.87459903522802</v>
      </c>
      <c r="BC9" s="14">
        <v>395.30758613942601</v>
      </c>
      <c r="BD9" s="14">
        <v>392.38987191662397</v>
      </c>
      <c r="BE9" s="14">
        <v>389.21011318825498</v>
      </c>
      <c r="BF9" s="14">
        <v>385.83780686431402</v>
      </c>
    </row>
    <row r="10" spans="1:59" s="2" customFormat="1" x14ac:dyDescent="0.25">
      <c r="A10" s="15" t="s">
        <v>6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</row>
    <row r="11" spans="1:59" s="5" customFormat="1" x14ac:dyDescent="0.25">
      <c r="A11" s="4" t="s">
        <v>7</v>
      </c>
      <c r="B11" s="13">
        <f>B12+B13</f>
        <v>51.626715987196611</v>
      </c>
      <c r="C11" s="13">
        <f t="shared" ref="C11:BE11" si="0">C12+C13</f>
        <v>69.170911450993657</v>
      </c>
      <c r="D11" s="13">
        <f t="shared" si="0"/>
        <v>81.511502436627296</v>
      </c>
      <c r="E11" s="13">
        <f t="shared" si="0"/>
        <v>105.9434192901399</v>
      </c>
      <c r="F11" s="13">
        <f t="shared" si="0"/>
        <v>108.46301173015391</v>
      </c>
      <c r="G11" s="13">
        <f t="shared" si="0"/>
        <v>121.0116534283122</v>
      </c>
      <c r="H11" s="13">
        <f t="shared" si="0"/>
        <v>127.55322979624459</v>
      </c>
      <c r="I11" s="13">
        <f t="shared" si="0"/>
        <v>151.67644851298809</v>
      </c>
      <c r="J11" s="13">
        <f t="shared" si="0"/>
        <v>152.92074050519599</v>
      </c>
      <c r="K11" s="13">
        <f t="shared" si="0"/>
        <v>142.33358073674009</v>
      </c>
      <c r="L11" s="13">
        <f t="shared" si="0"/>
        <v>147.3741808491942</v>
      </c>
      <c r="M11" s="13">
        <f t="shared" si="0"/>
        <v>158.93715699270129</v>
      </c>
      <c r="N11" s="13">
        <f t="shared" si="0"/>
        <v>169.19069127227999</v>
      </c>
      <c r="O11" s="13">
        <f t="shared" si="0"/>
        <v>181.3855775306393</v>
      </c>
      <c r="P11" s="13">
        <f t="shared" si="0"/>
        <v>189.72035370735651</v>
      </c>
      <c r="Q11" s="13">
        <f t="shared" si="0"/>
        <v>213.37224166347821</v>
      </c>
      <c r="R11" s="13">
        <f t="shared" si="0"/>
        <v>175.5114538939284</v>
      </c>
      <c r="S11" s="13">
        <f t="shared" si="0"/>
        <v>140.89048725237299</v>
      </c>
      <c r="T11" s="13">
        <f t="shared" si="0"/>
        <v>86.998017975957993</v>
      </c>
      <c r="U11" s="13">
        <f t="shared" si="0"/>
        <v>86.352520697566902</v>
      </c>
      <c r="V11" s="13">
        <f t="shared" si="0"/>
        <v>87.236100143840304</v>
      </c>
      <c r="W11" s="13">
        <f t="shared" si="0"/>
        <v>114.3880653825571</v>
      </c>
      <c r="X11" s="13">
        <f t="shared" si="0"/>
        <v>135.7564485645149</v>
      </c>
      <c r="Y11" s="13">
        <f t="shared" si="0"/>
        <v>155.51674856298752</v>
      </c>
      <c r="Z11" s="13">
        <f t="shared" si="0"/>
        <v>165.79795943226921</v>
      </c>
      <c r="AA11" s="13">
        <f t="shared" si="0"/>
        <v>165.50025077844958</v>
      </c>
      <c r="AB11" s="13">
        <f t="shared" si="0"/>
        <v>164.12734976333581</v>
      </c>
      <c r="AC11" s="13">
        <f t="shared" si="0"/>
        <v>173.54342090378401</v>
      </c>
      <c r="AD11" s="13">
        <f t="shared" si="0"/>
        <v>185.03223165494109</v>
      </c>
      <c r="AE11" s="13">
        <f t="shared" si="0"/>
        <v>193.60586974687499</v>
      </c>
      <c r="AF11" s="13">
        <f t="shared" si="0"/>
        <v>177.44023591441729</v>
      </c>
      <c r="AG11" s="13">
        <f t="shared" si="0"/>
        <v>188.29098393483912</v>
      </c>
      <c r="AH11" s="13">
        <f t="shared" si="0"/>
        <v>185.46018069879028</v>
      </c>
      <c r="AI11" s="13">
        <f t="shared" si="0"/>
        <v>181.1998123385863</v>
      </c>
      <c r="AJ11" s="13">
        <f t="shared" si="0"/>
        <v>181.28474751383001</v>
      </c>
      <c r="AK11" s="13">
        <f t="shared" si="0"/>
        <v>176.6228884756944</v>
      </c>
      <c r="AL11" s="13">
        <f t="shared" si="0"/>
        <v>168.38891485022529</v>
      </c>
      <c r="AM11" s="13">
        <f t="shared" si="0"/>
        <v>162.13496422891959</v>
      </c>
      <c r="AN11" s="13">
        <f t="shared" si="0"/>
        <v>159.78435196108501</v>
      </c>
      <c r="AO11" s="13">
        <f t="shared" si="0"/>
        <v>159.63281311885771</v>
      </c>
      <c r="AP11" s="13">
        <f t="shared" si="0"/>
        <v>159.42586846678199</v>
      </c>
      <c r="AQ11" s="13">
        <f t="shared" si="0"/>
        <v>157.34488894724041</v>
      </c>
      <c r="AR11" s="13">
        <f t="shared" si="0"/>
        <v>157.07700442547929</v>
      </c>
      <c r="AS11" s="13">
        <f t="shared" si="0"/>
        <v>163.03120691948919</v>
      </c>
      <c r="AT11" s="13">
        <f t="shared" si="0"/>
        <v>168.5027121692801</v>
      </c>
      <c r="AU11" s="13">
        <f t="shared" si="0"/>
        <v>170.02067507678149</v>
      </c>
      <c r="AV11" s="13">
        <f t="shared" si="0"/>
        <v>168.26623352144662</v>
      </c>
      <c r="AW11" s="13">
        <f t="shared" si="0"/>
        <v>167.82813105083051</v>
      </c>
      <c r="AX11" s="13">
        <f t="shared" si="0"/>
        <v>165.74073433557319</v>
      </c>
      <c r="AY11" s="13">
        <f t="shared" si="0"/>
        <v>166.14960504152378</v>
      </c>
      <c r="AZ11" s="13">
        <f t="shared" si="0"/>
        <v>167.57326860188599</v>
      </c>
      <c r="BA11" s="13">
        <f t="shared" si="0"/>
        <v>166.5631565627321</v>
      </c>
      <c r="BB11" s="13">
        <f t="shared" si="0"/>
        <v>166.7176253517425</v>
      </c>
      <c r="BC11" s="13">
        <f t="shared" si="0"/>
        <v>169.10014382029621</v>
      </c>
      <c r="BD11" s="13">
        <f t="shared" si="0"/>
        <v>171.16590231070879</v>
      </c>
      <c r="BE11" s="13">
        <f t="shared" si="0"/>
        <v>172.6022901690344</v>
      </c>
      <c r="BF11" s="5">
        <v>206.50125000000003</v>
      </c>
    </row>
    <row r="12" spans="1:59" s="5" customFormat="1" x14ac:dyDescent="0.25">
      <c r="A12" s="6" t="s">
        <v>8</v>
      </c>
      <c r="B12" s="12">
        <v>44.686203064103303</v>
      </c>
      <c r="C12" s="12">
        <v>59.272859063166301</v>
      </c>
      <c r="D12" s="12">
        <v>71.269659424558398</v>
      </c>
      <c r="E12" s="12">
        <v>81.395091022899294</v>
      </c>
      <c r="F12" s="12">
        <v>76.945013650597204</v>
      </c>
      <c r="G12" s="12">
        <v>92.639253381528803</v>
      </c>
      <c r="H12" s="12">
        <v>87.455537849680994</v>
      </c>
      <c r="I12" s="12">
        <v>103.960676761079</v>
      </c>
      <c r="J12" s="12">
        <v>109.898366025768</v>
      </c>
      <c r="K12" s="12">
        <v>110.834305070044</v>
      </c>
      <c r="L12" s="12">
        <v>118.758009562227</v>
      </c>
      <c r="M12" s="12">
        <v>123.33297621321699</v>
      </c>
      <c r="N12" s="12">
        <v>133.22211094242701</v>
      </c>
      <c r="O12" s="12">
        <v>146.94792409435399</v>
      </c>
      <c r="P12" s="12">
        <v>157.801888486238</v>
      </c>
      <c r="Q12" s="12">
        <v>175.877054489893</v>
      </c>
      <c r="R12" s="12">
        <v>134.63132334853901</v>
      </c>
      <c r="S12" s="12">
        <v>92.829084547759393</v>
      </c>
      <c r="T12" s="12">
        <v>64.518268031311294</v>
      </c>
      <c r="U12" s="12">
        <v>72.983510780391498</v>
      </c>
      <c r="V12" s="12">
        <v>64.683100339267298</v>
      </c>
      <c r="W12" s="12">
        <v>77.690324799749206</v>
      </c>
      <c r="X12" s="12">
        <v>87.250407947602795</v>
      </c>
      <c r="Y12" s="12">
        <v>97.541720983146007</v>
      </c>
      <c r="Z12" s="12">
        <v>108.546739313632</v>
      </c>
      <c r="AA12" s="12">
        <v>108.703319465232</v>
      </c>
      <c r="AB12" s="12">
        <v>115.879757706974</v>
      </c>
      <c r="AC12" s="12">
        <v>124.042917009555</v>
      </c>
      <c r="AD12" s="12">
        <v>124.078606060825</v>
      </c>
      <c r="AE12" s="12">
        <v>126.05786020116101</v>
      </c>
      <c r="AF12" s="12">
        <v>128.10535532362999</v>
      </c>
      <c r="AG12" s="12">
        <v>133.341933497089</v>
      </c>
      <c r="AH12" s="12">
        <v>131.550662387199</v>
      </c>
      <c r="AI12" s="12">
        <v>126.78948445027901</v>
      </c>
      <c r="AJ12" s="12">
        <v>125.581226524686</v>
      </c>
      <c r="AK12" s="12">
        <v>123.041403958384</v>
      </c>
      <c r="AL12" s="12">
        <v>118.295075788365</v>
      </c>
      <c r="AM12" s="12">
        <v>114.88271581768799</v>
      </c>
      <c r="AN12" s="12">
        <v>113.71854865423499</v>
      </c>
      <c r="AO12" s="12">
        <v>114.268900236882</v>
      </c>
      <c r="AP12" s="12">
        <v>114.51676865945601</v>
      </c>
      <c r="AQ12" s="12">
        <v>111.86036002805901</v>
      </c>
      <c r="AR12" s="12">
        <v>111.47166149370599</v>
      </c>
      <c r="AS12" s="12">
        <v>115.32372808914</v>
      </c>
      <c r="AT12" s="12">
        <v>119.707909942814</v>
      </c>
      <c r="AU12" s="12">
        <v>121.609013827258</v>
      </c>
      <c r="AV12" s="12">
        <v>119.878903195559</v>
      </c>
      <c r="AW12" s="12">
        <v>119.037944707226</v>
      </c>
      <c r="AX12" s="12">
        <v>116.48129576845</v>
      </c>
      <c r="AY12" s="12">
        <v>116.536764188915</v>
      </c>
      <c r="AZ12" s="12">
        <v>117.887620865118</v>
      </c>
      <c r="BA12" s="12">
        <v>116.40734260558899</v>
      </c>
      <c r="BB12" s="12">
        <v>116.30194564245799</v>
      </c>
      <c r="BC12" s="12">
        <v>118.503605331705</v>
      </c>
      <c r="BD12" s="12">
        <v>120.937308754706</v>
      </c>
      <c r="BE12" s="12">
        <v>122.83449799519001</v>
      </c>
      <c r="BF12" s="12">
        <v>123.699624347769</v>
      </c>
    </row>
    <row r="13" spans="1:59" s="5" customFormat="1" x14ac:dyDescent="0.25">
      <c r="A13" s="6" t="s">
        <v>9</v>
      </c>
      <c r="B13" s="12">
        <v>6.9405129230933102</v>
      </c>
      <c r="C13" s="12">
        <v>9.8980523878273594</v>
      </c>
      <c r="D13" s="12">
        <v>10.2418430120689</v>
      </c>
      <c r="E13" s="12">
        <v>24.548328267240599</v>
      </c>
      <c r="F13" s="12">
        <v>31.517998079556701</v>
      </c>
      <c r="G13" s="12">
        <v>28.372400046783401</v>
      </c>
      <c r="H13" s="12">
        <v>40.0976919465636</v>
      </c>
      <c r="I13" s="12">
        <v>47.715771751909102</v>
      </c>
      <c r="J13" s="12">
        <v>43.022374479428002</v>
      </c>
      <c r="K13" s="12">
        <v>31.4992756666961</v>
      </c>
      <c r="L13" s="12">
        <v>28.616171286967202</v>
      </c>
      <c r="M13" s="12">
        <v>35.604180779484302</v>
      </c>
      <c r="N13" s="12">
        <v>35.968580329852998</v>
      </c>
      <c r="O13" s="12">
        <v>34.437653436285302</v>
      </c>
      <c r="P13" s="12">
        <v>31.918465221118499</v>
      </c>
      <c r="Q13" s="12">
        <v>37.495187173585201</v>
      </c>
      <c r="R13" s="12">
        <v>40.880130545389399</v>
      </c>
      <c r="S13" s="12">
        <v>48.061402704613599</v>
      </c>
      <c r="T13" s="12">
        <v>22.479749944646699</v>
      </c>
      <c r="U13" s="12">
        <v>13.369009917175401</v>
      </c>
      <c r="V13" s="12">
        <v>22.552999804572998</v>
      </c>
      <c r="W13" s="12">
        <v>36.697740582807903</v>
      </c>
      <c r="X13" s="12">
        <v>48.506040616912102</v>
      </c>
      <c r="Y13" s="12">
        <v>57.975027579841502</v>
      </c>
      <c r="Z13" s="12">
        <v>57.2512201186372</v>
      </c>
      <c r="AA13" s="12">
        <v>56.796931313217598</v>
      </c>
      <c r="AB13" s="12">
        <v>48.247592056361803</v>
      </c>
      <c r="AC13" s="12">
        <v>49.500503894228999</v>
      </c>
      <c r="AD13" s="12">
        <v>60.953625594116097</v>
      </c>
      <c r="AE13" s="12">
        <v>67.548009545713995</v>
      </c>
      <c r="AF13" s="12">
        <v>49.3348805907873</v>
      </c>
      <c r="AG13" s="12">
        <v>54.949050437750103</v>
      </c>
      <c r="AH13" s="12">
        <v>53.909518311591299</v>
      </c>
      <c r="AI13" s="12">
        <v>54.4103278883073</v>
      </c>
      <c r="AJ13" s="12">
        <v>55.703520989144003</v>
      </c>
      <c r="AK13" s="12">
        <v>53.5814845173104</v>
      </c>
      <c r="AL13" s="12">
        <v>50.093839061860301</v>
      </c>
      <c r="AM13" s="12">
        <v>47.252248411231598</v>
      </c>
      <c r="AN13" s="12">
        <v>46.06580330685</v>
      </c>
      <c r="AO13" s="12">
        <v>45.3639128819757</v>
      </c>
      <c r="AP13" s="12">
        <v>44.909099807326001</v>
      </c>
      <c r="AQ13" s="12">
        <v>45.4845289191814</v>
      </c>
      <c r="AR13" s="12">
        <v>45.605342931773301</v>
      </c>
      <c r="AS13" s="12">
        <v>47.707478830349203</v>
      </c>
      <c r="AT13" s="12">
        <v>48.794802226466103</v>
      </c>
      <c r="AU13" s="12">
        <v>48.411661249523497</v>
      </c>
      <c r="AV13" s="12">
        <v>48.387330325887604</v>
      </c>
      <c r="AW13" s="12">
        <v>48.790186343604503</v>
      </c>
      <c r="AX13" s="12">
        <v>49.259438567123198</v>
      </c>
      <c r="AY13" s="12">
        <v>49.612840852608798</v>
      </c>
      <c r="AZ13" s="12">
        <v>49.685647736767997</v>
      </c>
      <c r="BA13" s="12">
        <v>50.155813957143103</v>
      </c>
      <c r="BB13" s="12">
        <v>50.415679709284497</v>
      </c>
      <c r="BC13" s="12">
        <v>50.5965384885912</v>
      </c>
      <c r="BD13" s="12">
        <v>50.228593556002799</v>
      </c>
      <c r="BE13" s="12">
        <v>49.767792173844398</v>
      </c>
      <c r="BF13" s="12">
        <v>49.792645342061398</v>
      </c>
    </row>
    <row r="14" spans="1:59" s="5" customFormat="1" x14ac:dyDescent="0.25">
      <c r="A14" s="5" t="s">
        <v>10</v>
      </c>
      <c r="B14" s="2">
        <f>B15+B16</f>
        <v>887.33697000000006</v>
      </c>
      <c r="C14" s="2">
        <f t="shared" ref="C14:BE14" si="1">C15+C16</f>
        <v>921.63261499999999</v>
      </c>
      <c r="D14" s="2">
        <f t="shared" si="1"/>
        <v>903.69128999999998</v>
      </c>
      <c r="E14" s="2">
        <f t="shared" si="1"/>
        <v>1029.88129</v>
      </c>
      <c r="F14" s="2">
        <f t="shared" si="1"/>
        <v>1039.3172050000001</v>
      </c>
      <c r="G14" s="2">
        <f t="shared" si="1"/>
        <v>1215.53613</v>
      </c>
      <c r="H14" s="2">
        <f t="shared" si="1"/>
        <v>1118.43722</v>
      </c>
      <c r="I14" s="2">
        <f t="shared" si="1"/>
        <v>1189.1392500000002</v>
      </c>
      <c r="J14" s="2">
        <f t="shared" si="1"/>
        <v>1284.0261700000001</v>
      </c>
      <c r="K14" s="2">
        <f t="shared" si="1"/>
        <v>1406.0177675</v>
      </c>
      <c r="L14" s="2">
        <f t="shared" si="1"/>
        <v>1371.9934725000001</v>
      </c>
      <c r="M14" s="2">
        <f t="shared" si="1"/>
        <v>1430.5765550000001</v>
      </c>
      <c r="N14" s="2">
        <f t="shared" si="1"/>
        <v>1302.6566375</v>
      </c>
      <c r="O14" s="2">
        <f t="shared" si="1"/>
        <v>1247.2954850000001</v>
      </c>
      <c r="P14" s="2">
        <f t="shared" si="1"/>
        <v>1285.2873625</v>
      </c>
      <c r="Q14" s="2">
        <f t="shared" si="1"/>
        <v>1283.6065125</v>
      </c>
      <c r="R14" s="2">
        <f t="shared" si="1"/>
        <v>1365.53295</v>
      </c>
      <c r="S14" s="2">
        <f t="shared" si="1"/>
        <v>1272.1950200000001</v>
      </c>
      <c r="T14" s="2">
        <f t="shared" si="1"/>
        <v>878.7186650000001</v>
      </c>
      <c r="U14" s="2">
        <f t="shared" si="1"/>
        <v>887.13363000000004</v>
      </c>
      <c r="V14" s="2">
        <f t="shared" si="1"/>
        <v>993.62699249999991</v>
      </c>
      <c r="W14" s="2">
        <f t="shared" si="1"/>
        <v>1210.0909375000001</v>
      </c>
      <c r="X14" s="2">
        <f t="shared" si="1"/>
        <v>1429.6676175</v>
      </c>
      <c r="Y14" s="2">
        <f t="shared" si="1"/>
        <v>1526.5982425</v>
      </c>
      <c r="Z14" s="2">
        <f t="shared" si="1"/>
        <v>1588.9543024999998</v>
      </c>
      <c r="AA14" s="2">
        <f t="shared" si="1"/>
        <v>1567.6200125</v>
      </c>
      <c r="AB14" s="2">
        <f t="shared" si="1"/>
        <v>1510.3607849999999</v>
      </c>
      <c r="AC14" s="2">
        <f t="shared" si="1"/>
        <v>1557.0585149999999</v>
      </c>
      <c r="AD14" s="2">
        <f t="shared" si="1"/>
        <v>1544.7759699999999</v>
      </c>
      <c r="AE14" s="2">
        <f t="shared" si="1"/>
        <v>1328.1195124999999</v>
      </c>
      <c r="AF14" s="2">
        <f t="shared" si="1"/>
        <v>1488.7853875000001</v>
      </c>
      <c r="AG14" s="2">
        <f t="shared" si="1"/>
        <v>1760.1622725</v>
      </c>
      <c r="AH14" s="2">
        <f t="shared" si="1"/>
        <v>1791.7557549999999</v>
      </c>
      <c r="AI14" s="2">
        <f t="shared" si="1"/>
        <v>1766.0336275</v>
      </c>
      <c r="AJ14" s="2">
        <f t="shared" si="1"/>
        <v>1758.1216450000002</v>
      </c>
      <c r="AK14" s="2">
        <f t="shared" si="1"/>
        <v>1782.3385525000001</v>
      </c>
      <c r="AL14" s="2">
        <f t="shared" si="1"/>
        <v>1766.9139749999999</v>
      </c>
      <c r="AM14" s="2">
        <f t="shared" si="1"/>
        <v>1787.8124224999999</v>
      </c>
      <c r="AN14" s="2">
        <f t="shared" si="1"/>
        <v>1822.06504</v>
      </c>
      <c r="AO14" s="2">
        <f t="shared" si="1"/>
        <v>1835.7237399999999</v>
      </c>
      <c r="AP14" s="2">
        <f t="shared" si="1"/>
        <v>1855.2139225000001</v>
      </c>
      <c r="AQ14" s="2">
        <f t="shared" si="1"/>
        <v>1881.7766775</v>
      </c>
      <c r="AR14" s="2">
        <f t="shared" si="1"/>
        <v>1914.7107324999999</v>
      </c>
      <c r="AS14" s="2">
        <f t="shared" si="1"/>
        <v>1959.0330125</v>
      </c>
      <c r="AT14" s="2">
        <f t="shared" si="1"/>
        <v>2005.65816</v>
      </c>
      <c r="AU14" s="2">
        <f t="shared" si="1"/>
        <v>2042.2434925000002</v>
      </c>
      <c r="AV14" s="2">
        <f t="shared" si="1"/>
        <v>2072.2939449999999</v>
      </c>
      <c r="AW14" s="2">
        <f t="shared" si="1"/>
        <v>2096.9787000000001</v>
      </c>
      <c r="AX14" s="2">
        <f t="shared" si="1"/>
        <v>2120.8865999999998</v>
      </c>
      <c r="AY14" s="2">
        <f t="shared" si="1"/>
        <v>2143.6656499999999</v>
      </c>
      <c r="AZ14" s="2">
        <f t="shared" si="1"/>
        <v>2156.2669000000001</v>
      </c>
      <c r="BA14" s="2">
        <f t="shared" si="1"/>
        <v>2162.7891650000001</v>
      </c>
      <c r="BB14" s="2">
        <f t="shared" si="1"/>
        <v>2175.2274875000003</v>
      </c>
      <c r="BC14" s="2">
        <f t="shared" si="1"/>
        <v>2178.6132625</v>
      </c>
      <c r="BD14" s="2">
        <f t="shared" si="1"/>
        <v>2185.0619900000002</v>
      </c>
      <c r="BE14" s="2">
        <f t="shared" si="1"/>
        <v>2199.4439600000001</v>
      </c>
      <c r="BF14" s="5">
        <v>1876.1384125772311</v>
      </c>
    </row>
    <row r="15" spans="1:59" s="12" customFormat="1" x14ac:dyDescent="0.25">
      <c r="A15" s="4" t="s">
        <v>11</v>
      </c>
      <c r="B15" s="12">
        <v>520.30065000000002</v>
      </c>
      <c r="C15" s="12">
        <v>512.02855250000005</v>
      </c>
      <c r="D15" s="12">
        <v>481.28420749999998</v>
      </c>
      <c r="E15" s="12">
        <v>543.4663875</v>
      </c>
      <c r="F15" s="12">
        <v>538.92511000000002</v>
      </c>
      <c r="G15" s="12">
        <v>623.00259249999999</v>
      </c>
      <c r="H15" s="12">
        <v>545.16985999999997</v>
      </c>
      <c r="I15" s="12">
        <v>545.99621000000002</v>
      </c>
      <c r="J15" s="12">
        <v>571.01633249999998</v>
      </c>
      <c r="K15" s="12">
        <v>604.56253500000003</v>
      </c>
      <c r="L15" s="12">
        <v>561.76571750000005</v>
      </c>
      <c r="M15" s="12">
        <v>563.37348250000002</v>
      </c>
      <c r="N15" s="12">
        <v>504.93077249999999</v>
      </c>
      <c r="O15" s="12">
        <v>467.11265750000001</v>
      </c>
      <c r="P15" s="12">
        <v>503.92699499999998</v>
      </c>
      <c r="Q15" s="12">
        <v>539.13163999999995</v>
      </c>
      <c r="R15" s="12">
        <v>550.65187500000002</v>
      </c>
      <c r="S15" s="12">
        <v>567.40991250000002</v>
      </c>
      <c r="T15" s="12">
        <v>393.54943500000002</v>
      </c>
      <c r="U15" s="12">
        <v>375.05216250000001</v>
      </c>
      <c r="V15" s="12">
        <v>415.46600749999999</v>
      </c>
      <c r="W15" s="12">
        <v>519.40317249999998</v>
      </c>
      <c r="X15" s="12">
        <v>626.30217500000003</v>
      </c>
      <c r="Y15" s="12">
        <v>650.47037999999998</v>
      </c>
      <c r="Z15" s="12">
        <v>643.17072499999995</v>
      </c>
      <c r="AA15" s="12">
        <v>590.89523750000001</v>
      </c>
      <c r="AB15" s="12">
        <v>516.17027499999995</v>
      </c>
      <c r="AC15" s="12">
        <v>473.78181499999999</v>
      </c>
      <c r="AD15" s="12">
        <v>430.79444749999999</v>
      </c>
      <c r="AE15" s="12">
        <v>314.78556250000003</v>
      </c>
      <c r="AF15" s="12">
        <v>298.6298425</v>
      </c>
      <c r="AG15" s="12">
        <v>332.25902000000002</v>
      </c>
      <c r="AH15" s="12">
        <v>320.62986999999998</v>
      </c>
      <c r="AI15" s="12">
        <v>305.04579749999999</v>
      </c>
      <c r="AJ15" s="12">
        <v>296.93345499999998</v>
      </c>
      <c r="AK15" s="12">
        <v>295.46626250000003</v>
      </c>
      <c r="AL15" s="12">
        <v>287.08971250000002</v>
      </c>
      <c r="AM15" s="12">
        <v>285.01542749999999</v>
      </c>
      <c r="AN15" s="12">
        <v>285.79310249999997</v>
      </c>
      <c r="AO15" s="12">
        <v>282.18274000000002</v>
      </c>
      <c r="AP15" s="12">
        <v>279.35167749999999</v>
      </c>
      <c r="AQ15" s="12">
        <v>277.88701250000003</v>
      </c>
      <c r="AR15" s="12">
        <v>277.15372250000001</v>
      </c>
      <c r="AS15" s="12">
        <v>277.97354000000001</v>
      </c>
      <c r="AT15" s="12">
        <v>278.67242249999998</v>
      </c>
      <c r="AU15" s="12">
        <v>277.92314750000003</v>
      </c>
      <c r="AV15" s="12">
        <v>276.35835500000002</v>
      </c>
      <c r="AW15" s="12">
        <v>273.87524500000001</v>
      </c>
      <c r="AX15" s="12">
        <v>271.1672825</v>
      </c>
      <c r="AY15" s="12">
        <v>268.310225</v>
      </c>
      <c r="AZ15" s="12">
        <v>264.04120999999998</v>
      </c>
      <c r="BA15" s="12">
        <v>259.02036249999998</v>
      </c>
      <c r="BB15" s="12">
        <v>254.73214250000001</v>
      </c>
      <c r="BC15" s="12">
        <v>249.37033</v>
      </c>
      <c r="BD15" s="12">
        <v>244.50322249999999</v>
      </c>
      <c r="BE15" s="12">
        <v>240.54281</v>
      </c>
      <c r="BF15" s="12">
        <v>237.076515</v>
      </c>
    </row>
    <row r="16" spans="1:59" s="5" customFormat="1" x14ac:dyDescent="0.25">
      <c r="A16" s="4" t="s">
        <v>12</v>
      </c>
      <c r="B16" s="12">
        <v>367.03631999999999</v>
      </c>
      <c r="C16" s="12">
        <v>409.6040625</v>
      </c>
      <c r="D16" s="12">
        <v>422.4070825</v>
      </c>
      <c r="E16" s="12">
        <v>486.41490249999998</v>
      </c>
      <c r="F16" s="12">
        <v>500.39209499999998</v>
      </c>
      <c r="G16" s="12">
        <v>592.53353749999997</v>
      </c>
      <c r="H16" s="12">
        <v>573.26736000000005</v>
      </c>
      <c r="I16" s="12">
        <v>643.14304000000004</v>
      </c>
      <c r="J16" s="12">
        <v>713.0098375</v>
      </c>
      <c r="K16" s="12">
        <v>801.45523249999997</v>
      </c>
      <c r="L16" s="12">
        <v>810.227755</v>
      </c>
      <c r="M16" s="12">
        <v>867.20307249999996</v>
      </c>
      <c r="N16" s="12">
        <v>797.725865</v>
      </c>
      <c r="O16" s="12">
        <v>780.18282750000003</v>
      </c>
      <c r="P16" s="12">
        <v>781.36036750000005</v>
      </c>
      <c r="Q16" s="12">
        <v>744.47487249999995</v>
      </c>
      <c r="R16" s="12">
        <v>814.88107500000001</v>
      </c>
      <c r="S16" s="12">
        <v>704.78510749999998</v>
      </c>
      <c r="T16" s="12">
        <v>485.16923000000003</v>
      </c>
      <c r="U16" s="12">
        <v>512.08146750000003</v>
      </c>
      <c r="V16" s="12">
        <v>578.16098499999998</v>
      </c>
      <c r="W16" s="12">
        <v>690.68776500000001</v>
      </c>
      <c r="X16" s="12">
        <v>803.36544249999997</v>
      </c>
      <c r="Y16" s="12">
        <v>876.12786249999999</v>
      </c>
      <c r="Z16" s="12">
        <v>945.78357749999998</v>
      </c>
      <c r="AA16" s="12">
        <v>976.72477500000002</v>
      </c>
      <c r="AB16" s="12">
        <v>994.19051000000002</v>
      </c>
      <c r="AC16" s="12">
        <v>1083.2766999999999</v>
      </c>
      <c r="AD16" s="12">
        <v>1113.9815225</v>
      </c>
      <c r="AE16" s="12">
        <v>1013.33395</v>
      </c>
      <c r="AF16" s="12">
        <v>1190.1555450000001</v>
      </c>
      <c r="AG16" s="12">
        <v>1427.9032525</v>
      </c>
      <c r="AH16" s="12">
        <v>1471.1258849999999</v>
      </c>
      <c r="AI16" s="12">
        <v>1460.98783</v>
      </c>
      <c r="AJ16" s="12">
        <v>1461.1881900000001</v>
      </c>
      <c r="AK16" s="12">
        <v>1486.87229</v>
      </c>
      <c r="AL16" s="12">
        <v>1479.8242625</v>
      </c>
      <c r="AM16" s="12">
        <v>1502.7969949999999</v>
      </c>
      <c r="AN16" s="12">
        <v>1536.2719374999999</v>
      </c>
      <c r="AO16" s="12">
        <v>1553.5409999999999</v>
      </c>
      <c r="AP16" s="12">
        <v>1575.862245</v>
      </c>
      <c r="AQ16" s="12">
        <v>1603.8896649999999</v>
      </c>
      <c r="AR16" s="12">
        <v>1637.55701</v>
      </c>
      <c r="AS16" s="12">
        <v>1681.0594725000001</v>
      </c>
      <c r="AT16" s="12">
        <v>1726.9857374999999</v>
      </c>
      <c r="AU16" s="12">
        <v>1764.3203450000001</v>
      </c>
      <c r="AV16" s="12">
        <v>1795.93559</v>
      </c>
      <c r="AW16" s="12">
        <v>1823.1034549999999</v>
      </c>
      <c r="AX16" s="12">
        <v>1849.7193175</v>
      </c>
      <c r="AY16" s="12">
        <v>1875.355425</v>
      </c>
      <c r="AZ16" s="12">
        <v>1892.22569</v>
      </c>
      <c r="BA16" s="12">
        <v>1903.7688025</v>
      </c>
      <c r="BB16" s="12">
        <v>1920.495345</v>
      </c>
      <c r="BC16" s="12">
        <v>1929.2429325000001</v>
      </c>
      <c r="BD16" s="12">
        <v>1940.5587674999999</v>
      </c>
      <c r="BE16" s="12">
        <v>1958.9011499999999</v>
      </c>
      <c r="BF16" s="12">
        <v>1982.2151624999999</v>
      </c>
    </row>
    <row r="17" spans="1:59" s="5" customFormat="1" x14ac:dyDescent="0.25">
      <c r="A17" s="5" t="s">
        <v>13</v>
      </c>
      <c r="B17" s="12" t="s">
        <v>15</v>
      </c>
      <c r="C17" s="12" t="s">
        <v>15</v>
      </c>
      <c r="D17" s="12" t="s">
        <v>15</v>
      </c>
      <c r="E17" s="12" t="s">
        <v>15</v>
      </c>
      <c r="F17" s="12" t="s">
        <v>15</v>
      </c>
      <c r="G17" s="12" t="s">
        <v>15</v>
      </c>
      <c r="H17" s="12">
        <v>121102.804670647</v>
      </c>
      <c r="I17" s="12">
        <v>126061.95060745699</v>
      </c>
      <c r="J17" s="12">
        <v>133661.894583766</v>
      </c>
      <c r="K17" s="12">
        <v>141296.69109327701</v>
      </c>
      <c r="L17" s="12">
        <v>145184.73258684401</v>
      </c>
      <c r="M17" s="12">
        <v>147077.846691068</v>
      </c>
      <c r="N17" s="12">
        <v>150517.986393553</v>
      </c>
      <c r="O17" s="12">
        <v>158837.96101205199</v>
      </c>
      <c r="P17" s="12">
        <v>171942.86257002599</v>
      </c>
      <c r="Q17" s="12">
        <v>187434.368616049</v>
      </c>
      <c r="R17" s="12">
        <v>197360.92344148899</v>
      </c>
      <c r="S17" s="12">
        <v>203481.796698308</v>
      </c>
      <c r="T17" s="12">
        <v>196736.87102242399</v>
      </c>
      <c r="U17" s="12">
        <v>199716.40370940301</v>
      </c>
      <c r="V17" s="12">
        <v>210992.51953988499</v>
      </c>
      <c r="W17" s="12">
        <v>222000.92715972301</v>
      </c>
      <c r="X17" s="12">
        <v>230196.21307281801</v>
      </c>
      <c r="Y17" s="12">
        <v>241238.81001643799</v>
      </c>
      <c r="Z17" s="12">
        <v>253134.84238639599</v>
      </c>
      <c r="AA17" s="12">
        <v>262329.69473602198</v>
      </c>
      <c r="AB17" s="12">
        <v>272148.85674211697</v>
      </c>
      <c r="AC17" s="12">
        <v>287283.20546272403</v>
      </c>
      <c r="AD17" s="12">
        <v>298604.38762080198</v>
      </c>
      <c r="AE17" s="12">
        <v>297356.44909278798</v>
      </c>
      <c r="AF17" s="12">
        <v>298622.51993965701</v>
      </c>
      <c r="AG17" s="12">
        <v>314107.96128099097</v>
      </c>
      <c r="AH17" s="12">
        <v>334693.87489611498</v>
      </c>
      <c r="AI17" s="12">
        <v>352735.50221911998</v>
      </c>
      <c r="AJ17" s="12">
        <v>369031.53345748899</v>
      </c>
      <c r="AK17" s="12">
        <v>386789.31490414398</v>
      </c>
      <c r="AL17" s="12">
        <v>405559.21392010601</v>
      </c>
      <c r="AM17" s="12">
        <v>423789.90033075598</v>
      </c>
      <c r="AN17" s="12">
        <v>441777.28796157101</v>
      </c>
      <c r="AO17" s="12">
        <v>460117.13870860398</v>
      </c>
      <c r="AP17" s="12">
        <v>479564.70519336901</v>
      </c>
      <c r="AQ17" s="12">
        <v>498978.73121103598</v>
      </c>
      <c r="AR17" s="12">
        <v>519183.237941753</v>
      </c>
      <c r="AS17" s="12">
        <v>540744.45698140003</v>
      </c>
      <c r="AT17" s="12">
        <v>563075.74864158896</v>
      </c>
      <c r="AU17" s="12">
        <v>586188.01837176003</v>
      </c>
      <c r="AV17" s="12">
        <v>610496.76703387697</v>
      </c>
      <c r="AW17" s="12">
        <v>635862.34535575402</v>
      </c>
      <c r="AX17" s="12">
        <v>662471.28602517198</v>
      </c>
      <c r="AY17" s="12">
        <v>690383.66646097496</v>
      </c>
      <c r="AZ17" s="12">
        <v>720177.42876063695</v>
      </c>
      <c r="BA17" s="12">
        <v>752051.27283555199</v>
      </c>
      <c r="BB17" s="12">
        <v>785344.33133708697</v>
      </c>
      <c r="BC17" s="12">
        <v>820623.750813919</v>
      </c>
      <c r="BD17" s="12">
        <v>858334.15499318903</v>
      </c>
      <c r="BE17" s="12">
        <v>898741.96203019004</v>
      </c>
      <c r="BF17" s="12">
        <v>941729.18232520297</v>
      </c>
    </row>
    <row r="18" spans="1:59" x14ac:dyDescent="0.25">
      <c r="A18" s="17" t="s">
        <v>75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7"/>
    </row>
    <row r="19" spans="1:59" x14ac:dyDescent="0.25">
      <c r="A19" s="17" t="s">
        <v>14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7"/>
    </row>
    <row r="20" spans="1:59" hidden="1" x14ac:dyDescent="0.25"/>
    <row r="21" spans="1:59" hidden="1" x14ac:dyDescent="0.25"/>
    <row r="22" spans="1:59" hidden="1" x14ac:dyDescent="0.25"/>
    <row r="23" spans="1:59" hidden="1" x14ac:dyDescent="0.25"/>
    <row r="24" spans="1:59" hidden="1" x14ac:dyDescent="0.25"/>
    <row r="25" spans="1:59" hidden="1" x14ac:dyDescent="0.25"/>
    <row r="26" spans="1:59" hidden="1" x14ac:dyDescent="0.25"/>
    <row r="27" spans="1:59" hidden="1" x14ac:dyDescent="0.25"/>
    <row r="28" spans="1:59" hidden="1" x14ac:dyDescent="0.25"/>
    <row r="29" spans="1:59" hidden="1" x14ac:dyDescent="0.25"/>
    <row r="30" spans="1:59" hidden="1" x14ac:dyDescent="0.25"/>
    <row r="31" spans="1:59" hidden="1" x14ac:dyDescent="0.25"/>
    <row r="32" spans="1:5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spans="29:29" hidden="1" x14ac:dyDescent="0.25">
      <c r="AC65">
        <v>261898.3</v>
      </c>
    </row>
    <row r="66" spans="29:29" x14ac:dyDescent="0.25"/>
  </sheetData>
  <mergeCells count="5">
    <mergeCell ref="A10:BF10"/>
    <mergeCell ref="A4:BF4"/>
    <mergeCell ref="A19:BF19"/>
    <mergeCell ref="A18:BF18"/>
    <mergeCell ref="A1:B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 Forecast Ag Oil Constr Sales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2019-01-04T13:44:01Z</dcterms:created>
  <dcterms:modified xsi:type="dcterms:W3CDTF">2020-07-21T12:44:02Z</dcterms:modified>
</cp:coreProperties>
</file>