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V\Economic Forecast\2018 BRE\Website Forecast\Fiscal\"/>
    </mc:Choice>
  </mc:AlternateContent>
  <bookViews>
    <workbookView xWindow="0" yWindow="0" windowWidth="28800" windowHeight="11856"/>
  </bookViews>
  <sheets>
    <sheet name="Forecast_Summary Fiscal_Sum18 2" sheetId="1" r:id="rId1"/>
  </sheets>
  <calcPr calcId="162913"/>
</workbook>
</file>

<file path=xl/calcChain.xml><?xml version="1.0" encoding="utf-8"?>
<calcChain xmlns="http://schemas.openxmlformats.org/spreadsheetml/2006/main">
  <c r="BE18" i="1" l="1"/>
  <c r="BD18" i="1"/>
  <c r="BC18" i="1"/>
  <c r="BB18" i="1"/>
  <c r="BA18" i="1"/>
  <c r="AZ18" i="1"/>
  <c r="AY18" i="1"/>
  <c r="AX18" i="1"/>
  <c r="AW18" i="1"/>
  <c r="AV18" i="1"/>
  <c r="AU18" i="1"/>
  <c r="AT18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E15" i="1"/>
  <c r="BD15" i="1"/>
  <c r="BC15" i="1"/>
  <c r="BB15" i="1"/>
  <c r="BA15" i="1"/>
  <c r="AZ15" i="1"/>
  <c r="AY15" i="1"/>
  <c r="AX15" i="1"/>
  <c r="AW15" i="1"/>
  <c r="AV15" i="1"/>
  <c r="AU15" i="1"/>
  <c r="AT15" i="1"/>
  <c r="AS15" i="1"/>
  <c r="AR15" i="1"/>
  <c r="AQ15" i="1"/>
  <c r="AP15" i="1"/>
  <c r="AO15" i="1"/>
  <c r="AN15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E35" i="1" l="1"/>
  <c r="BD35" i="1"/>
  <c r="BC35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E32" i="1"/>
  <c r="BD32" i="1"/>
  <c r="BC32" i="1"/>
  <c r="BB32" i="1"/>
  <c r="BA32" i="1"/>
  <c r="AZ32" i="1"/>
  <c r="AY32" i="1"/>
  <c r="AX32" i="1"/>
  <c r="AW32" i="1"/>
  <c r="AV32" i="1"/>
  <c r="AU32" i="1"/>
  <c r="AT32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E29" i="1"/>
  <c r="BD29" i="1"/>
  <c r="BC29" i="1"/>
  <c r="BB29" i="1"/>
  <c r="BA29" i="1"/>
  <c r="AZ29" i="1"/>
  <c r="AY29" i="1"/>
  <c r="AX29" i="1"/>
  <c r="AW29" i="1"/>
  <c r="AV29" i="1"/>
  <c r="AU29" i="1"/>
  <c r="AT29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</calcChain>
</file>

<file path=xl/sharedStrings.xml><?xml version="1.0" encoding="utf-8"?>
<sst xmlns="http://schemas.openxmlformats.org/spreadsheetml/2006/main" count="24" uniqueCount="17">
  <si>
    <t>FISCAL YEARS</t>
  </si>
  <si>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</si>
  <si>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</si>
  <si>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</si>
  <si>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</si>
  <si>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</si>
  <si>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</si>
  <si>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</si>
  <si>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NYMEX Nat. Gas Price ($ per Million BTUs)</t>
  </si>
  <si>
    <t>U. S. ECONOMY</t>
  </si>
  <si>
    <t>Consumer Price Index (1982-4=100)</t>
  </si>
  <si>
    <t>Prime Interest Rate (%)</t>
  </si>
  <si>
    <t>Fall 2018 Economic Forecast</t>
  </si>
  <si>
    <t>Gross State Product (Billion 2012$)</t>
  </si>
  <si>
    <t>Gross Domestic Product (Billion 2012$)</t>
  </si>
  <si>
    <t>Source:  Fall 2018 Forecast.  Glenn Hegar, Texas Comptroller of Public Accounts.</t>
  </si>
  <si>
    <t>PCE Index (2012=100)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</si>
</sst>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_);[Red]\(&quot;$&quot;#,##0.00\)"/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8" fontId="0" fillId="0" borderId="0" xfId="0" applyNumberFormat="1"/>
    <xf numFmtId="164" fontId="0" fillId="0" borderId="0" xfId="1" applyNumberFormat="1" applyFont="1"/>
    <xf numFmtId="0" fontId="18" fillId="0" borderId="0" xfId="0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39"/>
  <sheetViews>
    <sheetView tabSelected="1" workbookViewId="0">
      <pane xSplit="1" ySplit="4" topLeftCell="R5" activePane="bottomRight" state="frozen"/>
      <selection pane="topRight" activeCell="B1" sqref="B1"/>
      <selection pane="bottomLeft" activeCell="A5" sqref="A5"/>
      <selection pane="bottomRight" activeCell="AF23" sqref="AF23"/>
    </sheetView>
  </sheetViews>
  <sheetFormatPr defaultRowHeight="14.4" x14ac:dyDescent="0.3"/>
  <cols>
    <col min="1" max="1" width="46.6640625" customWidth="1"/>
    <col min="2" max="2" width="10.109375" bestFit="1" customWidth="1"/>
  </cols>
  <sheetData>
    <row r="1" spans="1:57" x14ac:dyDescent="0.3">
      <c r="A1" t="s">
        <v>12</v>
      </c>
    </row>
    <row r="2" spans="1:57" x14ac:dyDescent="0.3">
      <c r="A2" t="s">
        <v>0</v>
      </c>
    </row>
    <row r="3" spans="1:57" x14ac:dyDescent="0.3">
      <c r="B3">
        <v>1991</v>
      </c>
      <c r="C3">
        <v>1992</v>
      </c>
      <c r="D3">
        <v>1993</v>
      </c>
      <c r="E3">
        <v>1994</v>
      </c>
      <c r="F3">
        <v>1995</v>
      </c>
      <c r="G3">
        <v>1996</v>
      </c>
      <c r="H3">
        <v>1997</v>
      </c>
      <c r="I3">
        <v>1998</v>
      </c>
      <c r="J3">
        <v>1999</v>
      </c>
      <c r="K3">
        <v>2000</v>
      </c>
      <c r="L3">
        <v>2001</v>
      </c>
      <c r="M3">
        <v>2002</v>
      </c>
      <c r="N3">
        <v>2003</v>
      </c>
      <c r="O3">
        <v>2004</v>
      </c>
      <c r="P3">
        <v>2005</v>
      </c>
      <c r="Q3">
        <v>2006</v>
      </c>
      <c r="R3">
        <v>2007</v>
      </c>
      <c r="S3">
        <v>2008</v>
      </c>
      <c r="T3">
        <v>2009</v>
      </c>
      <c r="U3">
        <v>2010</v>
      </c>
      <c r="V3">
        <v>2011</v>
      </c>
      <c r="W3">
        <v>2012</v>
      </c>
      <c r="X3">
        <v>2013</v>
      </c>
      <c r="Y3">
        <v>2014</v>
      </c>
      <c r="Z3">
        <v>2015</v>
      </c>
      <c r="AA3">
        <v>2016</v>
      </c>
      <c r="AB3">
        <v>2017</v>
      </c>
      <c r="AC3">
        <v>2018</v>
      </c>
      <c r="AD3">
        <v>2019</v>
      </c>
      <c r="AE3">
        <v>2020</v>
      </c>
      <c r="AF3">
        <v>2021</v>
      </c>
      <c r="AG3">
        <v>2022</v>
      </c>
      <c r="AH3">
        <v>2023</v>
      </c>
      <c r="AI3">
        <v>2024</v>
      </c>
      <c r="AJ3">
        <v>2025</v>
      </c>
      <c r="AK3">
        <v>2026</v>
      </c>
      <c r="AL3">
        <v>2027</v>
      </c>
      <c r="AM3">
        <v>2028</v>
      </c>
      <c r="AN3">
        <v>2029</v>
      </c>
      <c r="AO3">
        <v>2030</v>
      </c>
      <c r="AP3">
        <v>2031</v>
      </c>
      <c r="AQ3">
        <v>2032</v>
      </c>
      <c r="AR3">
        <v>2033</v>
      </c>
      <c r="AS3">
        <v>2034</v>
      </c>
      <c r="AT3">
        <v>2035</v>
      </c>
      <c r="AU3">
        <v>2036</v>
      </c>
      <c r="AV3">
        <v>2037</v>
      </c>
      <c r="AW3">
        <v>2038</v>
      </c>
      <c r="AX3">
        <v>2039</v>
      </c>
      <c r="AY3">
        <v>2040</v>
      </c>
      <c r="AZ3">
        <v>2041</v>
      </c>
      <c r="BA3">
        <v>2042</v>
      </c>
      <c r="BB3">
        <v>2043</v>
      </c>
      <c r="BC3">
        <v>2044</v>
      </c>
      <c r="BD3">
        <v>2045</v>
      </c>
      <c r="BE3">
        <v>2046</v>
      </c>
    </row>
    <row r="5" spans="1:57" x14ac:dyDescent="0.3">
      <c r="A5" t="s">
        <v>13</v>
      </c>
      <c r="B5" s="2">
        <v>613.37824424999997</v>
      </c>
      <c r="C5" s="2">
        <v>634.22220649999997</v>
      </c>
      <c r="D5" s="2">
        <v>666.56814225000005</v>
      </c>
      <c r="E5" s="2">
        <v>697.10085699999991</v>
      </c>
      <c r="F5" s="2">
        <v>726.56439449999903</v>
      </c>
      <c r="G5" s="2">
        <v>756.57175050000001</v>
      </c>
      <c r="H5" s="2">
        <v>847.8443860000001</v>
      </c>
      <c r="I5" s="2">
        <v>918.61536999999998</v>
      </c>
      <c r="J5" s="2">
        <v>955.10722950000002</v>
      </c>
      <c r="K5" s="2">
        <v>992.93891399999995</v>
      </c>
      <c r="L5" s="2">
        <v>1016.88068475</v>
      </c>
      <c r="M5" s="2">
        <v>1038.56367525</v>
      </c>
      <c r="N5" s="2">
        <v>1041.2433985</v>
      </c>
      <c r="O5" s="2">
        <v>1091.4239574999999</v>
      </c>
      <c r="P5" s="2">
        <v>1125.307812</v>
      </c>
      <c r="Q5" s="2">
        <v>1186.1506750000001</v>
      </c>
      <c r="R5" s="2">
        <v>1261.3486</v>
      </c>
      <c r="S5" s="2">
        <v>1276.0180249999999</v>
      </c>
      <c r="T5" s="2">
        <v>1274.3788999999999</v>
      </c>
      <c r="U5" s="2">
        <v>1292.6529750000002</v>
      </c>
      <c r="V5" s="2">
        <v>1329.7237</v>
      </c>
      <c r="W5" s="2">
        <v>1394.5600749999999</v>
      </c>
      <c r="X5" s="2">
        <v>1459.9385249999998</v>
      </c>
      <c r="Y5" s="2">
        <v>1497.29485</v>
      </c>
      <c r="Z5" s="2">
        <v>1577.5622499999999</v>
      </c>
      <c r="AA5" s="2">
        <v>1595.2641999999998</v>
      </c>
      <c r="AB5" s="2">
        <v>1607.2188999999998</v>
      </c>
      <c r="AC5" s="2">
        <v>1655.1398000000002</v>
      </c>
      <c r="AD5" s="2">
        <v>1721.3453</v>
      </c>
      <c r="AE5" s="2">
        <v>1768.7762</v>
      </c>
      <c r="AF5" s="2">
        <v>1808.8023000000001</v>
      </c>
      <c r="AG5" s="2">
        <v>1850.6275725743501</v>
      </c>
      <c r="AH5" s="2">
        <v>1894.1719285647</v>
      </c>
      <c r="AI5" s="2">
        <v>1940.53362570844</v>
      </c>
      <c r="AJ5" s="2">
        <v>1987.6664381632299</v>
      </c>
      <c r="AK5" s="2">
        <v>2038.3034255</v>
      </c>
      <c r="AL5" s="2">
        <v>2092.8676690314701</v>
      </c>
      <c r="AM5" s="2">
        <v>2152.94412476773</v>
      </c>
      <c r="AN5" s="2">
        <v>2215.2171778042298</v>
      </c>
      <c r="AO5" s="2">
        <v>2275.4651039094301</v>
      </c>
      <c r="AP5" s="2">
        <v>2336.5218915148098</v>
      </c>
      <c r="AQ5" s="2">
        <v>2397.3462253067401</v>
      </c>
      <c r="AR5" s="2">
        <v>2459.2405252449403</v>
      </c>
      <c r="AS5" s="2">
        <v>2524.9602338119603</v>
      </c>
      <c r="AT5" s="2">
        <v>2592.2313811766903</v>
      </c>
      <c r="AU5" s="2">
        <v>2659.3670832490702</v>
      </c>
      <c r="AV5" s="2">
        <v>2729.0938168292701</v>
      </c>
      <c r="AW5" s="2">
        <v>2801.8483277599803</v>
      </c>
      <c r="AX5" s="2">
        <v>2877.7560254037198</v>
      </c>
      <c r="AY5" s="2">
        <v>2957.9478014507099</v>
      </c>
      <c r="AZ5" s="2">
        <v>3039.1296972934197</v>
      </c>
      <c r="BA5" s="2">
        <v>3122.65082310052</v>
      </c>
      <c r="BB5" s="2">
        <v>3209.07086572456</v>
      </c>
      <c r="BC5" s="2">
        <v>3298.6827748660703</v>
      </c>
      <c r="BD5" s="2">
        <v>3391.5549226265498</v>
      </c>
      <c r="BE5" s="2">
        <v>3487.8346773387798</v>
      </c>
    </row>
    <row r="6" spans="1:57" x14ac:dyDescent="0.3">
      <c r="A6" t="s">
        <v>1</v>
      </c>
      <c r="B6" s="2" t="e">
        <v>#N/A</v>
      </c>
      <c r="C6" s="2">
        <f>(C5/B5-1)*100</f>
        <v>3.398223273387635</v>
      </c>
      <c r="D6" s="2">
        <f t="shared" ref="D6" si="0">(D5/C5-1)*100</f>
        <v>5.100095111538816</v>
      </c>
      <c r="E6" s="2">
        <f t="shared" ref="E6" si="1">(E5/D5-1)*100</f>
        <v>4.5805841615737419</v>
      </c>
      <c r="F6" s="2">
        <f t="shared" ref="F6" si="2">(F5/E5-1)*100</f>
        <v>4.2265817355033208</v>
      </c>
      <c r="G6" s="2">
        <f t="shared" ref="G6" si="3">(G5/F5-1)*100</f>
        <v>4.1300339277774878</v>
      </c>
      <c r="H6" s="2">
        <f t="shared" ref="H6" si="4">(H5/G5-1)*100</f>
        <v>12.063976144982981</v>
      </c>
      <c r="I6" s="2">
        <f t="shared" ref="I6" si="5">(I5/H5-1)*100</f>
        <v>8.3471666698044178</v>
      </c>
      <c r="J6" s="2">
        <f t="shared" ref="J6" si="6">(J5/I5-1)*100</f>
        <v>3.9724851871355105</v>
      </c>
      <c r="K6" s="2">
        <f t="shared" ref="K6" si="7">(K5/J5-1)*100</f>
        <v>3.9609881834739014</v>
      </c>
      <c r="L6" s="2">
        <f t="shared" ref="L6" si="8">(L5/K5-1)*100</f>
        <v>2.4112027852299489</v>
      </c>
      <c r="M6" s="2">
        <f t="shared" ref="M6" si="9">(M5/L5-1)*100</f>
        <v>2.1323042934314973</v>
      </c>
      <c r="N6" s="2">
        <f t="shared" ref="N6" si="10">(N5/M5-1)*100</f>
        <v>0.25802204658804673</v>
      </c>
      <c r="O6" s="2">
        <f t="shared" ref="O6" si="11">(O5/N5-1)*100</f>
        <v>4.8192919227424857</v>
      </c>
      <c r="P6" s="2">
        <f t="shared" ref="P6" si="12">(P5/O5-1)*100</f>
        <v>3.1045547669316331</v>
      </c>
      <c r="Q6" s="2">
        <f t="shared" ref="Q6" si="13">(Q5/P5-1)*100</f>
        <v>5.4067751375389994</v>
      </c>
      <c r="R6" s="2">
        <f t="shared" ref="R6" si="14">(R5/Q5-1)*100</f>
        <v>6.3396604314203131</v>
      </c>
      <c r="S6" s="2">
        <f t="shared" ref="S6" si="15">(S5/R5-1)*100</f>
        <v>1.1629953051836672</v>
      </c>
      <c r="T6" s="2">
        <f t="shared" ref="T6" si="16">(T5/S5-1)*100</f>
        <v>-0.12845625750466105</v>
      </c>
      <c r="U6" s="2">
        <f t="shared" ref="U6" si="17">(U5/T5-1)*100</f>
        <v>1.4339593193201994</v>
      </c>
      <c r="V6" s="2">
        <f t="shared" ref="V6" si="18">(V5/U5-1)*100</f>
        <v>2.8678017779675047</v>
      </c>
      <c r="W6" s="2">
        <f t="shared" ref="W6" si="19">(W5/V5-1)*100</f>
        <v>4.875928360154802</v>
      </c>
      <c r="X6" s="2">
        <f t="shared" ref="X6" si="20">(X5/W5-1)*100</f>
        <v>4.6881056737552163</v>
      </c>
      <c r="Y6" s="2">
        <f t="shared" ref="Y6" si="21">(Y5/X5-1)*100</f>
        <v>2.5587601368352253</v>
      </c>
      <c r="Z6" s="2">
        <f t="shared" ref="Z6" si="22">(Z5/Y5-1)*100</f>
        <v>5.3608278957214095</v>
      </c>
      <c r="AA6" s="2">
        <f t="shared" ref="AA6" si="23">(AA5/Z5-1)*100</f>
        <v>1.1221078597690726</v>
      </c>
      <c r="AB6" s="2">
        <f t="shared" ref="AB6" si="24">(AB5/AA5-1)*100</f>
        <v>0.74938684137713096</v>
      </c>
      <c r="AC6" s="2">
        <f t="shared" ref="AC6" si="25">(AC5/AB5-1)*100</f>
        <v>2.9816038126480704</v>
      </c>
      <c r="AD6" s="2">
        <f t="shared" ref="AD6" si="26">(AD5/AC5-1)*100</f>
        <v>3.9999944415571198</v>
      </c>
      <c r="AE6" s="2">
        <f t="shared" ref="AE6" si="27">(AE5/AD5-1)*100</f>
        <v>2.7554552825630019</v>
      </c>
      <c r="AF6" s="2">
        <f t="shared" ref="AF6" si="28">(AF5/AE5-1)*100</f>
        <v>2.2629261972204384</v>
      </c>
      <c r="AG6" s="2">
        <f t="shared" ref="AG6" si="29">(AG5/AF5-1)*100</f>
        <v>2.3123186306402976</v>
      </c>
      <c r="AH6" s="2">
        <f t="shared" ref="AH6" si="30">(AH5/AG5-1)*100</f>
        <v>2.3529507846776987</v>
      </c>
      <c r="AI6" s="2">
        <f t="shared" ref="AI6" si="31">(AI5/AH5-1)*100</f>
        <v>2.4475970974224159</v>
      </c>
      <c r="AJ6" s="2">
        <f t="shared" ref="AJ6" si="32">(AJ5/AI5-1)*100</f>
        <v>2.42885832177131</v>
      </c>
      <c r="AK6" s="2">
        <f t="shared" ref="AK6" si="33">(AK5/AJ5-1)*100</f>
        <v>2.5475596088226471</v>
      </c>
      <c r="AL6" s="2">
        <f t="shared" ref="AL6" si="34">(AL5/AK5-1)*100</f>
        <v>2.6769441118946968</v>
      </c>
      <c r="AM6" s="2">
        <f t="shared" ref="AM6" si="35">(AM5/AL5-1)*100</f>
        <v>2.8705329355134035</v>
      </c>
      <c r="AN6" s="2">
        <f t="shared" ref="AN6" si="36">(AN5/AM5-1)*100</f>
        <v>2.8924602510628672</v>
      </c>
      <c r="AO6" s="2">
        <f t="shared" ref="AO6" si="37">(AO5/AN5-1)*100</f>
        <v>2.7197299979823786</v>
      </c>
      <c r="AP6" s="2">
        <f t="shared" ref="AP6" si="38">(AP5/AO5-1)*100</f>
        <v>2.6832662694092457</v>
      </c>
      <c r="AQ6" s="2">
        <f t="shared" ref="AQ6" si="39">(AQ5/AP5-1)*100</f>
        <v>2.6031998250398036</v>
      </c>
      <c r="AR6" s="2">
        <f t="shared" ref="AR6" si="40">(AR5/AQ5-1)*100</f>
        <v>2.5817839444647106</v>
      </c>
      <c r="AS6" s="2">
        <f t="shared" ref="AS6" si="41">(AS5/AR5-1)*100</f>
        <v>2.6723579044987567</v>
      </c>
      <c r="AT6" s="2">
        <f t="shared" ref="AT6" si="42">(AT5/AS5-1)*100</f>
        <v>2.6642458151972637</v>
      </c>
      <c r="AU6" s="2">
        <f t="shared" ref="AU6" si="43">(AU5/AT5-1)*100</f>
        <v>2.5898807706704385</v>
      </c>
      <c r="AV6" s="2">
        <f t="shared" ref="AV6" si="44">(AV5/AU5-1)*100</f>
        <v>2.6219296320315166</v>
      </c>
      <c r="AW6" s="2">
        <f t="shared" ref="AW6" si="45">(AW5/AV5-1)*100</f>
        <v>2.6658853016360728</v>
      </c>
      <c r="AX6" s="2">
        <f t="shared" ref="AX6" si="46">(AX5/AW5-1)*100</f>
        <v>2.7092008118949851</v>
      </c>
      <c r="AY6" s="2">
        <f t="shared" ref="AY6" si="47">(AY5/AX5-1)*100</f>
        <v>2.7866078756881407</v>
      </c>
      <c r="AZ6" s="2">
        <f t="shared" ref="AZ6" si="48">(AZ5/AY5-1)*100</f>
        <v>2.744534430353851</v>
      </c>
      <c r="BA6" s="2">
        <f t="shared" ref="BA6" si="49">(BA5/AZ5-1)*100</f>
        <v>2.7481922170508932</v>
      </c>
      <c r="BB6" s="2">
        <f t="shared" ref="BB6" si="50">(BB5/BA5-1)*100</f>
        <v>2.7675218114278977</v>
      </c>
      <c r="BC6" s="2">
        <f t="shared" ref="BC6" si="51">(BC5/BB5-1)*100</f>
        <v>2.7924565362091869</v>
      </c>
      <c r="BD6" s="2">
        <f t="shared" ref="BD6" si="52">(BD5/BC5-1)*100</f>
        <v>2.8154313130110076</v>
      </c>
      <c r="BE6" s="2">
        <f t="shared" ref="BE6" si="53">(BE5/BD5-1)*100</f>
        <v>2.8388086558736036</v>
      </c>
    </row>
    <row r="7" spans="1:57" x14ac:dyDescent="0.3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</row>
    <row r="8" spans="1:57" x14ac:dyDescent="0.3">
      <c r="A8" t="s">
        <v>2</v>
      </c>
      <c r="B8" s="2">
        <v>398.90272499999998</v>
      </c>
      <c r="C8" s="2">
        <v>420.30129049999999</v>
      </c>
      <c r="D8" s="2">
        <v>450.49570374999996</v>
      </c>
      <c r="E8" s="2">
        <v>479.90993550000002</v>
      </c>
      <c r="F8" s="2">
        <v>510.09752874999998</v>
      </c>
      <c r="G8" s="2">
        <v>548.0963395</v>
      </c>
      <c r="H8" s="2">
        <v>598.40215249999994</v>
      </c>
      <c r="I8" s="2">
        <v>637.80542624999998</v>
      </c>
      <c r="J8" s="2">
        <v>669.42410525000003</v>
      </c>
      <c r="K8" s="2">
        <v>726.48326350000002</v>
      </c>
      <c r="L8" s="2">
        <v>768.00076224999998</v>
      </c>
      <c r="M8" s="2">
        <v>781.90538325</v>
      </c>
      <c r="N8" s="2">
        <v>814.32680600000003</v>
      </c>
      <c r="O8" s="2">
        <v>887.74390174999996</v>
      </c>
      <c r="P8" s="2">
        <v>962.95504374999996</v>
      </c>
      <c r="Q8" s="2">
        <v>1063.3996750000001</v>
      </c>
      <c r="R8" s="2">
        <v>1152.9147</v>
      </c>
      <c r="S8" s="2">
        <v>1238.25575</v>
      </c>
      <c r="T8" s="2">
        <v>1170.9858000000002</v>
      </c>
      <c r="U8" s="2">
        <v>1216.43065</v>
      </c>
      <c r="V8" s="2">
        <v>1306.6761999999999</v>
      </c>
      <c r="W8" s="2">
        <v>1390.42695</v>
      </c>
      <c r="X8" s="2">
        <v>1482.1554250000002</v>
      </c>
      <c r="Y8" s="2">
        <v>1553.3125</v>
      </c>
      <c r="Z8" s="2">
        <v>1571.7666999999999</v>
      </c>
      <c r="AA8" s="2">
        <v>1558.8275249999999</v>
      </c>
      <c r="AB8" s="2">
        <v>1622.400075</v>
      </c>
      <c r="AC8" s="2">
        <v>1737.40219999999</v>
      </c>
      <c r="AD8" s="2">
        <v>1840.2701000000002</v>
      </c>
      <c r="AE8" s="2">
        <v>1948.1759</v>
      </c>
      <c r="AF8" s="2">
        <v>2058.88219999999</v>
      </c>
      <c r="AG8" s="2">
        <v>2156.87681653242</v>
      </c>
      <c r="AH8" s="2">
        <v>2252.8121005138501</v>
      </c>
      <c r="AI8" s="2">
        <v>2354.2977521954299</v>
      </c>
      <c r="AJ8" s="2">
        <v>2463.74114825278</v>
      </c>
      <c r="AK8" s="2">
        <v>2586.0460409617599</v>
      </c>
      <c r="AL8" s="2">
        <v>2715.9950623648701</v>
      </c>
      <c r="AM8" s="2">
        <v>2859.62136381454</v>
      </c>
      <c r="AN8" s="2">
        <v>3012.14460642519</v>
      </c>
      <c r="AO8" s="2">
        <v>3166.5260945600003</v>
      </c>
      <c r="AP8" s="2">
        <v>3328.23875393453</v>
      </c>
      <c r="AQ8" s="2">
        <v>3495.9369203751903</v>
      </c>
      <c r="AR8" s="2">
        <v>3674.0883403668199</v>
      </c>
      <c r="AS8" s="2">
        <v>3864.4405375353099</v>
      </c>
      <c r="AT8" s="2">
        <v>4063.65253863507</v>
      </c>
      <c r="AU8" s="2">
        <v>4271.4103316296196</v>
      </c>
      <c r="AV8" s="2">
        <v>4488.9691499063902</v>
      </c>
      <c r="AW8" s="2">
        <v>4717.8858408883198</v>
      </c>
      <c r="AX8" s="2">
        <v>4959.05411006951</v>
      </c>
      <c r="AY8" s="2">
        <v>5215.6562434948401</v>
      </c>
      <c r="AZ8" s="2">
        <v>5485.1438146938999</v>
      </c>
      <c r="BA8" s="2">
        <v>5770.9331082433901</v>
      </c>
      <c r="BB8" s="2">
        <v>6072.3192059436096</v>
      </c>
      <c r="BC8" s="2">
        <v>6391.6484247816106</v>
      </c>
      <c r="BD8" s="2">
        <v>6727.07596314077</v>
      </c>
      <c r="BE8" s="2">
        <v>7080.6084192231201</v>
      </c>
    </row>
    <row r="9" spans="1:57" x14ac:dyDescent="0.3">
      <c r="A9" t="s">
        <v>1</v>
      </c>
      <c r="B9" s="2" t="e">
        <v>#N/A</v>
      </c>
      <c r="C9" s="2">
        <f>(C8/B8-1)*100</f>
        <v>5.3643568115509854</v>
      </c>
      <c r="D9" s="2">
        <f t="shared" ref="D9" si="54">(D8/C8-1)*100</f>
        <v>7.1839925150075201</v>
      </c>
      <c r="E9" s="2">
        <f t="shared" ref="E9" si="55">(E8/D8-1)*100</f>
        <v>6.5293034994898136</v>
      </c>
      <c r="F9" s="2">
        <f t="shared" ref="F9" si="56">(F8/E8-1)*100</f>
        <v>6.2902621964991523</v>
      </c>
      <c r="G9" s="2">
        <f t="shared" ref="G9" si="57">(G8/F8-1)*100</f>
        <v>7.4493226507324151</v>
      </c>
      <c r="H9" s="2">
        <f t="shared" ref="H9" si="58">(H8/G8-1)*100</f>
        <v>9.1782793232830784</v>
      </c>
      <c r="I9" s="2">
        <f t="shared" ref="I9" si="59">(I8/H8-1)*100</f>
        <v>6.5847479968748956</v>
      </c>
      <c r="J9" s="2">
        <f t="shared" ref="J9" si="60">(J8/I8-1)*100</f>
        <v>4.957417685500598</v>
      </c>
      <c r="K9" s="2">
        <f t="shared" ref="K9" si="61">(K8/J8-1)*100</f>
        <v>8.5236187048703513</v>
      </c>
      <c r="L9" s="2">
        <f t="shared" ref="L9" si="62">(L8/K8-1)*100</f>
        <v>5.7148596307614596</v>
      </c>
      <c r="M9" s="2">
        <f t="shared" ref="M9" si="63">(M8/L8-1)*100</f>
        <v>1.8104957291010804</v>
      </c>
      <c r="N9" s="2">
        <f t="shared" ref="N9" si="64">(N8/M8-1)*100</f>
        <v>4.1464636827591494</v>
      </c>
      <c r="O9" s="2">
        <f t="shared" ref="O9" si="65">(O8/N8-1)*100</f>
        <v>9.0156796029627451</v>
      </c>
      <c r="P9" s="2">
        <f t="shared" ref="P9" si="66">(P8/O8-1)*100</f>
        <v>8.4721665619709832</v>
      </c>
      <c r="Q9" s="2">
        <f t="shared" ref="Q9" si="67">(Q8/P8-1)*100</f>
        <v>10.430874411212642</v>
      </c>
      <c r="R9" s="2">
        <f t="shared" ref="R9" si="68">(R8/Q8-1)*100</f>
        <v>8.4178157191932446</v>
      </c>
      <c r="S9" s="2">
        <f t="shared" ref="S9" si="69">(S8/R8-1)*100</f>
        <v>7.4021998331706529</v>
      </c>
      <c r="T9" s="2">
        <f t="shared" ref="T9" si="70">(T8/S8-1)*100</f>
        <v>-5.4326378052352968</v>
      </c>
      <c r="U9" s="2">
        <f t="shared" ref="U9" si="71">(U8/T8-1)*100</f>
        <v>3.8809053021821249</v>
      </c>
      <c r="V9" s="2">
        <f t="shared" ref="V9" si="72">(V8/U8-1)*100</f>
        <v>7.4188816271605562</v>
      </c>
      <c r="W9" s="2">
        <f t="shared" ref="W9" si="73">(W8/V8-1)*100</f>
        <v>6.4094494106497146</v>
      </c>
      <c r="X9" s="2">
        <f t="shared" ref="X9" si="74">(X8/W8-1)*100</f>
        <v>6.5971444957967806</v>
      </c>
      <c r="Y9" s="2">
        <f t="shared" ref="Y9" si="75">(Y8/X8-1)*100</f>
        <v>4.8009185676326727</v>
      </c>
      <c r="Z9" s="2">
        <f t="shared" ref="Z9" si="76">(Z8/Y8-1)*100</f>
        <v>1.1880545608176085</v>
      </c>
      <c r="AA9" s="2">
        <f t="shared" ref="AA9" si="77">(AA8/Z8-1)*100</f>
        <v>-0.82322490990551778</v>
      </c>
      <c r="AB9" s="2">
        <f t="shared" ref="AB9" si="78">(AB8/AA8-1)*100</f>
        <v>4.0782286032574389</v>
      </c>
      <c r="AC9" s="2">
        <f t="shared" ref="AC9" si="79">(AC8/AB8-1)*100</f>
        <v>7.0883949509179978</v>
      </c>
      <c r="AD9" s="2">
        <f t="shared" ref="AD9" si="80">(AD8/AC8-1)*100</f>
        <v>5.9207879442083611</v>
      </c>
      <c r="AE9" s="2">
        <f t="shared" ref="AE9" si="81">(AE8/AD8-1)*100</f>
        <v>5.8635849161489784</v>
      </c>
      <c r="AF9" s="2">
        <f t="shared" ref="AF9" si="82">(AF8/AE8-1)*100</f>
        <v>5.6825618261672428</v>
      </c>
      <c r="AG9" s="2">
        <f t="shared" ref="AG9" si="83">(AG8/AF8-1)*100</f>
        <v>4.7596028822062042</v>
      </c>
      <c r="AH9" s="2">
        <f t="shared" ref="AH9" si="84">(AH8/AG8-1)*100</f>
        <v>4.4478796028631695</v>
      </c>
      <c r="AI9" s="2">
        <f t="shared" ref="AI9" si="85">(AI8/AH8-1)*100</f>
        <v>4.5048431539599587</v>
      </c>
      <c r="AJ9" s="2">
        <f t="shared" ref="AJ9" si="86">(AJ8/AI8-1)*100</f>
        <v>4.6486641698269437</v>
      </c>
      <c r="AK9" s="2">
        <f t="shared" ref="AK9" si="87">(AK8/AJ8-1)*100</f>
        <v>4.9641940995187372</v>
      </c>
      <c r="AL9" s="2">
        <f t="shared" ref="AL9" si="88">(AL8/AK8-1)*100</f>
        <v>5.0250080371647909</v>
      </c>
      <c r="AM9" s="2">
        <f t="shared" ref="AM9" si="89">(AM8/AL8-1)*100</f>
        <v>5.2881650427085702</v>
      </c>
      <c r="AN9" s="2">
        <f t="shared" ref="AN9" si="90">(AN8/AM8-1)*100</f>
        <v>5.3336866391008542</v>
      </c>
      <c r="AO9" s="2">
        <f t="shared" ref="AO9" si="91">(AO8/AN8-1)*100</f>
        <v>5.1253013485972776</v>
      </c>
      <c r="AP9" s="2">
        <f t="shared" ref="AP9" si="92">(AP8/AO8-1)*100</f>
        <v>5.1069422624480332</v>
      </c>
      <c r="AQ9" s="2">
        <f t="shared" ref="AQ9" si="93">(AQ8/AP8-1)*100</f>
        <v>5.0386459277422135</v>
      </c>
      <c r="AR9" s="2">
        <f t="shared" ref="AR9" si="94">(AR8/AQ8-1)*100</f>
        <v>5.0959563644675354</v>
      </c>
      <c r="AS9" s="2">
        <f t="shared" ref="AS9" si="95">(AS8/AR8-1)*100</f>
        <v>5.1809368619994967</v>
      </c>
      <c r="AT9" s="2">
        <f t="shared" ref="AT9" si="96">(AT8/AS8-1)*100</f>
        <v>5.1550023648912147</v>
      </c>
      <c r="AU9" s="2">
        <f t="shared" ref="AU9" si="97">(AU8/AT8-1)*100</f>
        <v>5.112587531027768</v>
      </c>
      <c r="AV9" s="2">
        <f t="shared" ref="AV9" si="98">(AV8/AU8-1)*100</f>
        <v>5.0933720103113478</v>
      </c>
      <c r="AW9" s="2">
        <f t="shared" ref="AW9" si="99">(AW8/AV8-1)*100</f>
        <v>5.0995380751659436</v>
      </c>
      <c r="AX9" s="2">
        <f t="shared" ref="AX9" si="100">(AX8/AW8-1)*100</f>
        <v>5.1117868747706074</v>
      </c>
      <c r="AY9" s="2">
        <f t="shared" ref="AY9" si="101">(AY8/AX8-1)*100</f>
        <v>5.1744168893880671</v>
      </c>
      <c r="AZ9" s="2">
        <f t="shared" ref="AZ9" si="102">(AZ8/AY8-1)*100</f>
        <v>5.1668967166916824</v>
      </c>
      <c r="BA9" s="2">
        <f t="shared" ref="BA9" si="103">(BA8/AZ8-1)*100</f>
        <v>5.2102424877886078</v>
      </c>
      <c r="BB9" s="2">
        <f t="shared" ref="BB9" si="104">(BB8/BA8-1)*100</f>
        <v>5.2224846839709516</v>
      </c>
      <c r="BC9" s="2">
        <f t="shared" ref="BC9" si="105">(BC8/BB8-1)*100</f>
        <v>5.2587686517770793</v>
      </c>
      <c r="BD9" s="2">
        <f t="shared" ref="BD9" si="106">(BD8/BC8-1)*100</f>
        <v>5.2479034525529267</v>
      </c>
      <c r="BE9" s="2">
        <f t="shared" ref="BE9" si="107">(BE8/BD8-1)*100</f>
        <v>5.255365897745734</v>
      </c>
    </row>
    <row r="10" spans="1:57" x14ac:dyDescent="0.3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</row>
    <row r="11" spans="1:57" x14ac:dyDescent="0.3">
      <c r="A11" t="s">
        <v>3</v>
      </c>
      <c r="B11" s="2">
        <v>305.92312187499999</v>
      </c>
      <c r="C11" s="2">
        <v>329.01843281250001</v>
      </c>
      <c r="D11" s="2">
        <v>350.16782499999999</v>
      </c>
      <c r="E11" s="2">
        <v>368.68999374999999</v>
      </c>
      <c r="F11" s="2">
        <v>395.5132171875</v>
      </c>
      <c r="G11" s="2">
        <v>423.59340156249999</v>
      </c>
      <c r="H11" s="2">
        <v>459.957184375</v>
      </c>
      <c r="I11" s="2">
        <v>504.23398500000002</v>
      </c>
      <c r="J11" s="2">
        <v>533.70241124999995</v>
      </c>
      <c r="K11" s="2">
        <v>578.47277075</v>
      </c>
      <c r="L11" s="2">
        <v>619.22804499999995</v>
      </c>
      <c r="M11" s="2">
        <v>629.30778099999998</v>
      </c>
      <c r="N11" s="2">
        <v>649.30843700000003</v>
      </c>
      <c r="O11" s="2">
        <v>676.64738299999999</v>
      </c>
      <c r="P11" s="2">
        <v>729.65157899999997</v>
      </c>
      <c r="Q11" s="2">
        <v>804.86836500000004</v>
      </c>
      <c r="R11" s="2">
        <v>857.47593500000005</v>
      </c>
      <c r="S11" s="2">
        <v>938.56207400000005</v>
      </c>
      <c r="T11" s="2">
        <v>925.59465599999999</v>
      </c>
      <c r="U11" s="2">
        <v>945.659390999999</v>
      </c>
      <c r="V11" s="2">
        <v>1037.627841</v>
      </c>
      <c r="W11" s="2">
        <v>1111.3335500000001</v>
      </c>
      <c r="X11" s="2">
        <v>1156.4397269999999</v>
      </c>
      <c r="Y11" s="2">
        <v>1227.542678</v>
      </c>
      <c r="Z11" s="2">
        <v>1280.3464449999999</v>
      </c>
      <c r="AA11" s="2">
        <v>1282.518489</v>
      </c>
      <c r="AB11" s="2">
        <v>1325.778632</v>
      </c>
      <c r="AC11" s="2">
        <v>1391.25595</v>
      </c>
      <c r="AD11" s="2">
        <v>1462.5989999999999</v>
      </c>
      <c r="AE11" s="2">
        <v>1535.8340000000001</v>
      </c>
      <c r="AF11" s="2">
        <v>1611.7180000000001</v>
      </c>
      <c r="AG11" s="2">
        <v>1690.1618284946901</v>
      </c>
      <c r="AH11" s="2">
        <v>1772.0795753259399</v>
      </c>
      <c r="AI11" s="2">
        <v>1855.8222224578701</v>
      </c>
      <c r="AJ11" s="2">
        <v>1947.68359640277</v>
      </c>
      <c r="AK11" s="2">
        <v>2045.7881271425699</v>
      </c>
      <c r="AL11" s="2">
        <v>2145.84892617984</v>
      </c>
      <c r="AM11" s="2">
        <v>2257.3849161489702</v>
      </c>
      <c r="AN11" s="2">
        <v>2373.9822870308299</v>
      </c>
      <c r="AO11" s="2">
        <v>2500.49741309406</v>
      </c>
      <c r="AP11" s="2">
        <v>2635.03566113443</v>
      </c>
      <c r="AQ11" s="2">
        <v>2772.7985119431401</v>
      </c>
      <c r="AR11" s="2">
        <v>2915.6976966142101</v>
      </c>
      <c r="AS11" s="2">
        <v>3066.9774947146302</v>
      </c>
      <c r="AT11" s="2">
        <v>3225.1292417916602</v>
      </c>
      <c r="AU11" s="2">
        <v>3391.3876071853001</v>
      </c>
      <c r="AV11" s="2">
        <v>3564.7483549026301</v>
      </c>
      <c r="AW11" s="2">
        <v>3742.36763821871</v>
      </c>
      <c r="AX11" s="2">
        <v>3926.93140113967</v>
      </c>
      <c r="AY11" s="2">
        <v>4120.7330178275597</v>
      </c>
      <c r="AZ11" s="2">
        <v>4321.1030910906002</v>
      </c>
      <c r="BA11" s="2">
        <v>4534.2696224637903</v>
      </c>
      <c r="BB11" s="2">
        <v>4760.1671482665197</v>
      </c>
      <c r="BC11" s="2">
        <v>4997.59293809667</v>
      </c>
      <c r="BD11" s="2">
        <v>5248.0649004536299</v>
      </c>
      <c r="BE11" s="2">
        <v>5510.7294648767001</v>
      </c>
    </row>
    <row r="12" spans="1:57" x14ac:dyDescent="0.3">
      <c r="A12" t="s">
        <v>1</v>
      </c>
      <c r="B12" s="2" t="e">
        <v>#N/A</v>
      </c>
      <c r="C12" s="2">
        <f>(C11/B11-1)*100</f>
        <v>7.5493839092478865</v>
      </c>
      <c r="D12" s="2">
        <f t="shared" ref="D12" si="108">(D11/C11-1)*100</f>
        <v>6.4280265414650817</v>
      </c>
      <c r="E12" s="2">
        <f t="shared" ref="E12" si="109">(E11/D11-1)*100</f>
        <v>5.2895118933328655</v>
      </c>
      <c r="F12" s="2">
        <f t="shared" ref="F12" si="110">(F11/E11-1)*100</f>
        <v>7.2752783889459716</v>
      </c>
      <c r="G12" s="2">
        <f t="shared" ref="G12" si="111">(G11/F11-1)*100</f>
        <v>7.0996829321352539</v>
      </c>
      <c r="H12" s="2">
        <f t="shared" ref="H12" si="112">(H11/G11-1)*100</f>
        <v>8.5845961429912965</v>
      </c>
      <c r="I12" s="2">
        <f t="shared" ref="I12" si="113">(I11/H11-1)*100</f>
        <v>9.6262874304625434</v>
      </c>
      <c r="J12" s="2">
        <f t="shared" ref="J12" si="114">(J11/I11-1)*100</f>
        <v>5.8441967671020612</v>
      </c>
      <c r="K12" s="2">
        <f t="shared" ref="K12" si="115">(K11/J11-1)*100</f>
        <v>8.3886372922959307</v>
      </c>
      <c r="L12" s="2">
        <f t="shared" ref="L12" si="116">(L11/K11-1)*100</f>
        <v>7.0453228415850999</v>
      </c>
      <c r="M12" s="2">
        <f t="shared" ref="M12" si="117">(M11/L11-1)*100</f>
        <v>1.6277906146838106</v>
      </c>
      <c r="N12" s="2">
        <f t="shared" ref="N12" si="118">(N11/M11-1)*100</f>
        <v>3.1781993809480769</v>
      </c>
      <c r="O12" s="2">
        <f t="shared" ref="O12" si="119">(O11/N11-1)*100</f>
        <v>4.2104713941981231</v>
      </c>
      <c r="P12" s="2">
        <f t="shared" ref="P12" si="120">(P11/O11-1)*100</f>
        <v>7.8333556489939227</v>
      </c>
      <c r="Q12" s="2">
        <f t="shared" ref="Q12" si="121">(Q11/P11-1)*100</f>
        <v>10.308589491862129</v>
      </c>
      <c r="R12" s="2">
        <f t="shared" ref="R12" si="122">(R11/Q11-1)*100</f>
        <v>6.5361706693491506</v>
      </c>
      <c r="S12" s="2">
        <f t="shared" ref="S12" si="123">(S11/R11-1)*100</f>
        <v>9.4563748894014097</v>
      </c>
      <c r="T12" s="2">
        <f t="shared" ref="T12" si="124">(T11/S11-1)*100</f>
        <v>-1.3816260383008094</v>
      </c>
      <c r="U12" s="2">
        <f t="shared" ref="U12" si="125">(U11/T11-1)*100</f>
        <v>2.1677669452749182</v>
      </c>
      <c r="V12" s="2">
        <f t="shared" ref="V12" si="126">(V11/U11-1)*100</f>
        <v>9.7253250880052988</v>
      </c>
      <c r="W12" s="2">
        <f t="shared" ref="W12" si="127">(W11/V11-1)*100</f>
        <v>7.1032894538534341</v>
      </c>
      <c r="X12" s="2">
        <f t="shared" ref="X12" si="128">(X11/W11-1)*100</f>
        <v>4.0587433898670477</v>
      </c>
      <c r="Y12" s="2">
        <f t="shared" ref="Y12" si="129">(Y11/X11-1)*100</f>
        <v>6.1484355249930012</v>
      </c>
      <c r="Z12" s="2">
        <f t="shared" ref="Z12" si="130">(Z11/Y11-1)*100</f>
        <v>4.301582987406305</v>
      </c>
      <c r="AA12" s="2">
        <f t="shared" ref="AA12" si="131">(AA11/Z11-1)*100</f>
        <v>0.1696450213520162</v>
      </c>
      <c r="AB12" s="2">
        <f t="shared" ref="AB12" si="132">(AB11/AA11-1)*100</f>
        <v>3.3730619379788163</v>
      </c>
      <c r="AC12" s="2">
        <f t="shared" ref="AC12" si="133">(AC11/AB11-1)*100</f>
        <v>4.9387821178882962</v>
      </c>
      <c r="AD12" s="2">
        <f t="shared" ref="AD12" si="134">(AD11/AC11-1)*100</f>
        <v>5.1279600996495311</v>
      </c>
      <c r="AE12" s="2">
        <f t="shared" ref="AE12" si="135">(AE11/AD11-1)*100</f>
        <v>5.0071824197883474</v>
      </c>
      <c r="AF12" s="2">
        <f t="shared" ref="AF12" si="136">(AF11/AE11-1)*100</f>
        <v>4.9408985606517408</v>
      </c>
      <c r="AG12" s="2">
        <f t="shared" ref="AG12" si="137">(AG11/AF11-1)*100</f>
        <v>4.8670939019537007</v>
      </c>
      <c r="AH12" s="2">
        <f t="shared" ref="AH12" si="138">(AH11/AG11-1)*100</f>
        <v>4.8467398476398138</v>
      </c>
      <c r="AI12" s="2">
        <f t="shared" ref="AI12" si="139">(AI11/AH11-1)*100</f>
        <v>4.7256708049652429</v>
      </c>
      <c r="AJ12" s="2">
        <f t="shared" ref="AJ12" si="140">(AJ11/AI11-1)*100</f>
        <v>4.9499016033571319</v>
      </c>
      <c r="AK12" s="2">
        <f t="shared" ref="AK12" si="141">(AK11/AJ11-1)*100</f>
        <v>5.0369850072666811</v>
      </c>
      <c r="AL12" s="2">
        <f t="shared" ref="AL12" si="142">(AL11/AK11-1)*100</f>
        <v>4.8910636301829014</v>
      </c>
      <c r="AM12" s="2">
        <f t="shared" ref="AM12" si="143">(AM11/AL11-1)*100</f>
        <v>5.1977559374458249</v>
      </c>
      <c r="AN12" s="2">
        <f t="shared" ref="AN12" si="144">(AN11/AM11-1)*100</f>
        <v>5.16515238707147</v>
      </c>
      <c r="AO12" s="2">
        <f t="shared" ref="AO12" si="145">(AO11/AN11-1)*100</f>
        <v>5.3292363112559027</v>
      </c>
      <c r="AP12" s="2">
        <f t="shared" ref="AP12" si="146">(AP11/AO11-1)*100</f>
        <v>5.3804593972323067</v>
      </c>
      <c r="AQ12" s="2">
        <f t="shared" ref="AQ12" si="147">(AQ11/AP11-1)*100</f>
        <v>5.2281209260523154</v>
      </c>
      <c r="AR12" s="2">
        <f t="shared" ref="AR12" si="148">(AR11/AQ11-1)*100</f>
        <v>5.1536086756959643</v>
      </c>
      <c r="AS12" s="2">
        <f t="shared" ref="AS12" si="149">(AS11/AR11-1)*100</f>
        <v>5.1884596361306823</v>
      </c>
      <c r="AT12" s="2">
        <f t="shared" ref="AT12" si="150">(AT11/AS11-1)*100</f>
        <v>5.1565995299794443</v>
      </c>
      <c r="AU12" s="2">
        <f t="shared" ref="AU12" si="151">(AU11/AT11-1)*100</f>
        <v>5.15509156157965</v>
      </c>
      <c r="AV12" s="2">
        <f t="shared" ref="AV12" si="152">(AV11/AU11-1)*100</f>
        <v>5.1117939851532235</v>
      </c>
      <c r="AW12" s="2">
        <f t="shared" ref="AW12" si="153">(AW11/AV11-1)*100</f>
        <v>4.982659801828615</v>
      </c>
      <c r="AX12" s="2">
        <f t="shared" ref="AX12" si="154">(AX11/AW11-1)*100</f>
        <v>4.9317378933088518</v>
      </c>
      <c r="AY12" s="2">
        <f t="shared" ref="AY12" si="155">(AY11/AX11-1)*100</f>
        <v>4.9351923140711129</v>
      </c>
      <c r="AZ12" s="2">
        <f t="shared" ref="AZ12" si="156">(AZ11/AY11-1)*100</f>
        <v>4.8624861740903302</v>
      </c>
      <c r="BA12" s="2">
        <f t="shared" ref="BA12" si="157">(BA11/AZ11-1)*100</f>
        <v>4.9331507922758089</v>
      </c>
      <c r="BB12" s="2">
        <f t="shared" ref="BB12" si="158">(BB11/BA11-1)*100</f>
        <v>4.9820047022255176</v>
      </c>
      <c r="BC12" s="2">
        <f t="shared" ref="BC12" si="159">(BC11/BB11-1)*100</f>
        <v>4.9877616149805126</v>
      </c>
      <c r="BD12" s="2">
        <f t="shared" ref="BD12" si="160">(BD11/BC11-1)*100</f>
        <v>5.011852014749163</v>
      </c>
      <c r="BE12" s="2">
        <f t="shared" ref="BE12" si="161">(BE11/BD11-1)*100</f>
        <v>5.004979347728078</v>
      </c>
    </row>
    <row r="13" spans="1:57" x14ac:dyDescent="0.3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</row>
    <row r="14" spans="1:57" x14ac:dyDescent="0.3">
      <c r="A14" t="s">
        <v>4</v>
      </c>
      <c r="B14" s="2">
        <v>7194.0915000000005</v>
      </c>
      <c r="C14" s="2">
        <v>7266.78312402343</v>
      </c>
      <c r="D14" s="2">
        <v>7457.7582499999999</v>
      </c>
      <c r="E14" s="2">
        <v>7705.77487597656</v>
      </c>
      <c r="F14" s="2">
        <v>8000.8917499999998</v>
      </c>
      <c r="G14" s="2">
        <v>8225.1916240234295</v>
      </c>
      <c r="H14" s="2">
        <v>8553.0502499999893</v>
      </c>
      <c r="I14" s="2">
        <v>8896.2082499999906</v>
      </c>
      <c r="J14" s="2">
        <v>9139.7419999999893</v>
      </c>
      <c r="K14" s="2">
        <v>9396.0664999999899</v>
      </c>
      <c r="L14" s="2">
        <v>9561.5164999999997</v>
      </c>
      <c r="M14" s="2">
        <v>9457.4667499999996</v>
      </c>
      <c r="N14" s="2">
        <v>9407.1332499999899</v>
      </c>
      <c r="O14" s="2">
        <v>9479.4415000000008</v>
      </c>
      <c r="P14" s="2">
        <v>9698.8084999999901</v>
      </c>
      <c r="Q14" s="2">
        <v>10017.241595703101</v>
      </c>
      <c r="R14" s="2">
        <v>10345.9665527343</v>
      </c>
      <c r="S14" s="2">
        <v>10617.716601562501</v>
      </c>
      <c r="T14" s="2">
        <v>10438.558154296799</v>
      </c>
      <c r="U14" s="2">
        <v>10322.6584472656</v>
      </c>
      <c r="V14" s="2">
        <v>10546.1169433593</v>
      </c>
      <c r="W14" s="2">
        <v>10823.774902343701</v>
      </c>
      <c r="X14" s="2">
        <v>11163.533203125</v>
      </c>
      <c r="Y14" s="2">
        <v>11492.033349609301</v>
      </c>
      <c r="Z14" s="2">
        <v>11820.4833984375</v>
      </c>
      <c r="AA14" s="2">
        <v>11974.375</v>
      </c>
      <c r="AB14" s="2">
        <v>12162.833203124999</v>
      </c>
      <c r="AC14" s="2">
        <v>12480.7948730468</v>
      </c>
      <c r="AD14" s="2">
        <v>12796.3918457031</v>
      </c>
      <c r="AE14" s="2">
        <v>13041.9267578125</v>
      </c>
      <c r="AF14" s="2">
        <v>13207.4445800781</v>
      </c>
      <c r="AG14" s="2">
        <v>13354.0009765625</v>
      </c>
      <c r="AH14" s="2">
        <v>13498.5240429687</v>
      </c>
      <c r="AI14" s="2">
        <v>13628.42578125</v>
      </c>
      <c r="AJ14" s="2">
        <v>13754.3173046875</v>
      </c>
      <c r="AK14" s="2">
        <v>13897.9608886718</v>
      </c>
      <c r="AL14" s="2">
        <v>14062.594921874999</v>
      </c>
      <c r="AM14" s="2">
        <v>14237.4035644531</v>
      </c>
      <c r="AN14" s="2">
        <v>14412.0964355468</v>
      </c>
      <c r="AO14" s="2">
        <v>14594.827324218701</v>
      </c>
      <c r="AP14" s="2">
        <v>14767.7170410156</v>
      </c>
      <c r="AQ14" s="2">
        <v>14944.697753906201</v>
      </c>
      <c r="AR14" s="2">
        <v>15120.759277343701</v>
      </c>
      <c r="AS14" s="2">
        <v>15308.7575683593</v>
      </c>
      <c r="AT14" s="2">
        <v>15496.688574218701</v>
      </c>
      <c r="AU14" s="2">
        <v>15683.5954589843</v>
      </c>
      <c r="AV14" s="2">
        <v>15867.4558105468</v>
      </c>
      <c r="AW14" s="2">
        <v>16052.932128906201</v>
      </c>
      <c r="AX14" s="2">
        <v>16242.3910253906</v>
      </c>
      <c r="AY14" s="2">
        <v>16449.132353515601</v>
      </c>
      <c r="AZ14" s="2">
        <v>16637.3291015625</v>
      </c>
      <c r="BA14" s="2">
        <v>16836.641113281199</v>
      </c>
      <c r="BB14" s="2">
        <v>17041.2851367187</v>
      </c>
      <c r="BC14" s="2">
        <v>17255.098144531199</v>
      </c>
      <c r="BD14" s="2">
        <v>17478.1796875</v>
      </c>
      <c r="BE14" s="2">
        <v>17712.7083007812</v>
      </c>
    </row>
    <row r="15" spans="1:57" x14ac:dyDescent="0.3">
      <c r="A15" t="s">
        <v>1</v>
      </c>
      <c r="B15" s="2" t="e">
        <v>#N/A</v>
      </c>
      <c r="C15" s="2">
        <f>(C14/B14-1)*100</f>
        <v>1.0104350774997828</v>
      </c>
      <c r="D15" s="2">
        <f t="shared" ref="D15" si="162">(D14/C14-1)*100</f>
        <v>2.6280559460378106</v>
      </c>
      <c r="E15" s="2">
        <f t="shared" ref="E15" si="163">(E14/D14-1)*100</f>
        <v>3.3256190085882764</v>
      </c>
      <c r="F15" s="2">
        <f t="shared" ref="F15" si="164">(F14/E14-1)*100</f>
        <v>3.8298143765332693</v>
      </c>
      <c r="G15" s="2">
        <f t="shared" ref="G15" si="165">(G14/F14-1)*100</f>
        <v>2.8034359297940625</v>
      </c>
      <c r="H15" s="2">
        <f t="shared" ref="H15" si="166">(H14/G14-1)*100</f>
        <v>3.9860302466264486</v>
      </c>
      <c r="I15" s="2">
        <f t="shared" ref="I15" si="167">(I14/H14-1)*100</f>
        <v>4.0121125209103159</v>
      </c>
      <c r="J15" s="2">
        <f t="shared" ref="J15" si="168">(J14/I14-1)*100</f>
        <v>2.7375005525528184</v>
      </c>
      <c r="K15" s="2">
        <f t="shared" ref="K15" si="169">(K14/J14-1)*100</f>
        <v>2.8045047661082956</v>
      </c>
      <c r="L15" s="2">
        <f t="shared" ref="L15" si="170">(L14/K14-1)*100</f>
        <v>1.7608432209373026</v>
      </c>
      <c r="M15" s="2">
        <f t="shared" ref="M15" si="171">(M14/L14-1)*100</f>
        <v>-1.0882138832265742</v>
      </c>
      <c r="N15" s="2">
        <f t="shared" ref="N15" si="172">(N14/M14-1)*100</f>
        <v>-0.53220911403161208</v>
      </c>
      <c r="O15" s="2">
        <f t="shared" ref="O15" si="173">(O14/N14-1)*100</f>
        <v>0.76865340458540654</v>
      </c>
      <c r="P15" s="2">
        <f t="shared" ref="P15" si="174">(P14/O14-1)*100</f>
        <v>2.3141342240467377</v>
      </c>
      <c r="Q15" s="2">
        <f t="shared" ref="Q15" si="175">(Q14/P14-1)*100</f>
        <v>3.283218713959668</v>
      </c>
      <c r="R15" s="2">
        <f t="shared" ref="R15" si="176">(R14/Q14-1)*100</f>
        <v>3.2815915827786979</v>
      </c>
      <c r="S15" s="2">
        <f t="shared" ref="S15" si="177">(S14/R14-1)*100</f>
        <v>2.6266279466791831</v>
      </c>
      <c r="T15" s="2">
        <f t="shared" ref="T15" si="178">(T14/S14-1)*100</f>
        <v>-1.6873538255799403</v>
      </c>
      <c r="U15" s="2">
        <f t="shared" ref="U15" si="179">(U14/T14-1)*100</f>
        <v>-1.110303792133327</v>
      </c>
      <c r="V15" s="2">
        <f t="shared" ref="V15" si="180">(V14/U14-1)*100</f>
        <v>2.1647378651077354</v>
      </c>
      <c r="W15" s="2">
        <f t="shared" ref="W15" si="181">(W14/V14-1)*100</f>
        <v>2.6327980286548591</v>
      </c>
      <c r="X15" s="2">
        <f t="shared" ref="X15" si="182">(X14/W14-1)*100</f>
        <v>3.1390000609466728</v>
      </c>
      <c r="Y15" s="2">
        <f t="shared" ref="Y15" si="183">(Y14/X14-1)*100</f>
        <v>2.9426180807375912</v>
      </c>
      <c r="Z15" s="2">
        <f t="shared" ref="Z15" si="184">(Z14/Y14-1)*100</f>
        <v>2.8580673135565338</v>
      </c>
      <c r="AA15" s="2">
        <f t="shared" ref="AA15" si="185">(AA14/Z14-1)*100</f>
        <v>1.3019061604776949</v>
      </c>
      <c r="AB15" s="2">
        <f t="shared" ref="AB15" si="186">(AB14/AA14-1)*100</f>
        <v>1.5738458426848956</v>
      </c>
      <c r="AC15" s="2">
        <f t="shared" ref="AC15" si="187">(AC14/AB14-1)*100</f>
        <v>2.6142072707213249</v>
      </c>
      <c r="AD15" s="2">
        <f t="shared" ref="AD15" si="188">(AD14/AC14-1)*100</f>
        <v>2.5286608414489375</v>
      </c>
      <c r="AE15" s="2">
        <f t="shared" ref="AE15" si="189">(AE14/AD14-1)*100</f>
        <v>1.9187823807681248</v>
      </c>
      <c r="AF15" s="2">
        <f t="shared" ref="AF15" si="190">(AF14/AE14-1)*100</f>
        <v>1.2691209308199003</v>
      </c>
      <c r="AG15" s="2">
        <f t="shared" ref="AG15" si="191">(AG14/AF14-1)*100</f>
        <v>1.1096499068825372</v>
      </c>
      <c r="AH15" s="2">
        <f t="shared" ref="AH15" si="192">(AH14/AG14-1)*100</f>
        <v>1.082245438351026</v>
      </c>
      <c r="AI15" s="2">
        <f t="shared" ref="AI15" si="193">(AI14/AH14-1)*100</f>
        <v>0.96234031119102337</v>
      </c>
      <c r="AJ15" s="2">
        <f t="shared" ref="AJ15" si="194">(AJ14/AI14-1)*100</f>
        <v>0.92374222421713892</v>
      </c>
      <c r="AK15" s="2">
        <f t="shared" ref="AK15" si="195">(AK14/AJ14-1)*100</f>
        <v>1.0443526988820118</v>
      </c>
      <c r="AL15" s="2">
        <f t="shared" ref="AL15" si="196">(AL14/AK14-1)*100</f>
        <v>1.1845912830089622</v>
      </c>
      <c r="AM15" s="2">
        <f t="shared" ref="AM15" si="197">(AM14/AL14-1)*100</f>
        <v>1.2430752897971686</v>
      </c>
      <c r="AN15" s="2">
        <f t="shared" ref="AN15" si="198">(AN14/AM14-1)*100</f>
        <v>1.2269995038270975</v>
      </c>
      <c r="AO15" s="2">
        <f t="shared" ref="AO15" si="199">(AO14/AN14-1)*100</f>
        <v>1.2678994307948388</v>
      </c>
      <c r="AP15" s="2">
        <f t="shared" ref="AP15" si="200">(AP14/AO14-1)*100</f>
        <v>1.1845958362933562</v>
      </c>
      <c r="AQ15" s="2">
        <f t="shared" ref="AQ15" si="201">(AQ14/AP14-1)*100</f>
        <v>1.198429739675122</v>
      </c>
      <c r="AR15" s="2">
        <f t="shared" ref="AR15" si="202">(AR14/AQ14-1)*100</f>
        <v>1.1780868796191113</v>
      </c>
      <c r="AS15" s="2">
        <f t="shared" ref="AS15" si="203">(AS14/AR14-1)*100</f>
        <v>1.2433125054592153</v>
      </c>
      <c r="AT15" s="2">
        <f t="shared" ref="AT15" si="204">(AT14/AS14-1)*100</f>
        <v>1.2276045591565365</v>
      </c>
      <c r="AU15" s="2">
        <f t="shared" ref="AU15" si="205">(AU14/AT14-1)*100</f>
        <v>1.2061085429344587</v>
      </c>
      <c r="AV15" s="2">
        <f t="shared" ref="AV15" si="206">(AV14/AU14-1)*100</f>
        <v>1.1723099594307396</v>
      </c>
      <c r="AW15" s="2">
        <f t="shared" ref="AW15" si="207">(AW14/AV14-1)*100</f>
        <v>1.1689102561490472</v>
      </c>
      <c r="AX15" s="2">
        <f t="shared" ref="AX15" si="208">(AX14/AW14-1)*100</f>
        <v>1.180213651705686</v>
      </c>
      <c r="AY15" s="2">
        <f t="shared" ref="AY15" si="209">(AY14/AX14-1)*100</f>
        <v>1.272850332206743</v>
      </c>
      <c r="AZ15" s="2">
        <f t="shared" ref="AZ15" si="210">(AZ14/AY14-1)*100</f>
        <v>1.1441135252746371</v>
      </c>
      <c r="BA15" s="2">
        <f t="shared" ref="BA15" si="211">(BA14/AZ14-1)*100</f>
        <v>1.1979808207315035</v>
      </c>
      <c r="BB15" s="2">
        <f t="shared" ref="BB15" si="212">(BB14/BA14-1)*100</f>
        <v>1.2154682282564666</v>
      </c>
      <c r="BC15" s="2">
        <f t="shared" ref="BC15" si="213">(BC14/BB14-1)*100</f>
        <v>1.2546765463820497</v>
      </c>
      <c r="BD15" s="2">
        <f t="shared" ref="BD15" si="214">(BD14/BC14-1)*100</f>
        <v>1.2928442429028131</v>
      </c>
      <c r="BE15" s="2">
        <f t="shared" ref="BE15" si="215">(BE14/BD14-1)*100</f>
        <v>1.3418366069833265</v>
      </c>
    </row>
    <row r="16" spans="1:57" x14ac:dyDescent="0.3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</row>
    <row r="17" spans="1:57" x14ac:dyDescent="0.3">
      <c r="A17" t="s">
        <v>5</v>
      </c>
      <c r="B17" s="2">
        <v>17356.629000000001</v>
      </c>
      <c r="C17" s="2">
        <v>17717.030500000001</v>
      </c>
      <c r="D17" s="2">
        <v>18111.414000000001</v>
      </c>
      <c r="E17" s="2">
        <v>18513.27075</v>
      </c>
      <c r="F17" s="2">
        <v>18908.5965</v>
      </c>
      <c r="G17" s="2">
        <v>19293.792249999999</v>
      </c>
      <c r="H17" s="2">
        <v>19691.39775</v>
      </c>
      <c r="I17" s="2">
        <v>20104.3465</v>
      </c>
      <c r="J17" s="2">
        <v>20507.491750000001</v>
      </c>
      <c r="K17" s="2">
        <v>20896.808000000001</v>
      </c>
      <c r="L17" s="2">
        <v>21272.4555</v>
      </c>
      <c r="M17" s="2">
        <v>21642.106250000001</v>
      </c>
      <c r="N17" s="2">
        <v>21989.760750000001</v>
      </c>
      <c r="O17" s="2">
        <v>22349.949499999999</v>
      </c>
      <c r="P17" s="2">
        <v>22744.945250000001</v>
      </c>
      <c r="Q17" s="2">
        <v>23327.582249999999</v>
      </c>
      <c r="R17" s="2">
        <v>23773.2235</v>
      </c>
      <c r="S17" s="2">
        <v>24250.38625</v>
      </c>
      <c r="T17" s="2">
        <v>24738.070749999999</v>
      </c>
      <c r="U17" s="2">
        <v>25190.352500000001</v>
      </c>
      <c r="V17" s="2">
        <v>25596.022499999999</v>
      </c>
      <c r="W17" s="2">
        <v>26022.029750000002</v>
      </c>
      <c r="X17" s="2">
        <v>26433.797750000002</v>
      </c>
      <c r="Y17" s="2">
        <v>26896.621999999999</v>
      </c>
      <c r="Z17" s="2">
        <v>27389.170750000001</v>
      </c>
      <c r="AA17" s="2">
        <v>27845.473999999998</v>
      </c>
      <c r="AB17" s="2">
        <v>28255.282500000001</v>
      </c>
      <c r="AC17" s="2">
        <v>28668.454249999999</v>
      </c>
      <c r="AD17" s="2">
        <v>29102.005000000001</v>
      </c>
      <c r="AE17" s="2">
        <v>29544.111250000002</v>
      </c>
      <c r="AF17" s="2">
        <v>29986.820500000002</v>
      </c>
      <c r="AG17" s="2">
        <v>30429.632000000001</v>
      </c>
      <c r="AH17" s="2">
        <v>30872.023249999998</v>
      </c>
      <c r="AI17" s="2">
        <v>31313.1715</v>
      </c>
      <c r="AJ17" s="2">
        <v>31752.435249999999</v>
      </c>
      <c r="AK17" s="2">
        <v>32189.099750000001</v>
      </c>
      <c r="AL17" s="2">
        <v>32622.998500000002</v>
      </c>
      <c r="AM17" s="2">
        <v>33054.174249999996</v>
      </c>
      <c r="AN17" s="2">
        <v>33482.66375</v>
      </c>
      <c r="AO17" s="2">
        <v>33908.652000000002</v>
      </c>
      <c r="AP17" s="2">
        <v>34331.897749999996</v>
      </c>
      <c r="AQ17" s="2">
        <v>34752.117749999998</v>
      </c>
      <c r="AR17" s="2">
        <v>35169.404000000002</v>
      </c>
      <c r="AS17" s="2">
        <v>35584.005749999997</v>
      </c>
      <c r="AT17" s="2">
        <v>35996.621500000001</v>
      </c>
      <c r="AU17" s="2">
        <v>36407.453999999998</v>
      </c>
      <c r="AV17" s="2">
        <v>36816.513749999998</v>
      </c>
      <c r="AW17" s="2">
        <v>37223.748749999999</v>
      </c>
      <c r="AX17" s="2">
        <v>37629.161999999997</v>
      </c>
      <c r="AY17" s="2">
        <v>38032.607000000004</v>
      </c>
      <c r="AZ17" s="2">
        <v>38434.108</v>
      </c>
      <c r="BA17" s="2">
        <v>38833.731</v>
      </c>
      <c r="BB17" s="2">
        <v>39231.633500000004</v>
      </c>
      <c r="BC17" s="2">
        <v>39627.928249999997</v>
      </c>
      <c r="BD17" s="2">
        <v>40022.465499999998</v>
      </c>
      <c r="BE17" s="2">
        <v>40415.27925</v>
      </c>
    </row>
    <row r="18" spans="1:57" x14ac:dyDescent="0.3">
      <c r="A18" t="s">
        <v>1</v>
      </c>
      <c r="B18" s="2" t="e">
        <v>#N/A</v>
      </c>
      <c r="C18" s="2">
        <f>(C17/B17-1)*100</f>
        <v>2.0764487159344203</v>
      </c>
      <c r="D18" s="2">
        <f t="shared" ref="D18" si="216">(D17/C17-1)*100</f>
        <v>2.2260135523275215</v>
      </c>
      <c r="E18" s="2">
        <f t="shared" ref="E18" si="217">(E17/D17-1)*100</f>
        <v>2.2188038438081037</v>
      </c>
      <c r="F18" s="2">
        <f t="shared" ref="F18" si="218">(F17/E17-1)*100</f>
        <v>2.1353641684303648</v>
      </c>
      <c r="G18" s="2">
        <f t="shared" ref="G18" si="219">(G17/F17-1)*100</f>
        <v>2.0371461731704787</v>
      </c>
      <c r="H18" s="2">
        <f t="shared" ref="H18" si="220">(H17/G17-1)*100</f>
        <v>2.0607949689102734</v>
      </c>
      <c r="I18" s="2">
        <f t="shared" ref="I18" si="221">(I17/H17-1)*100</f>
        <v>2.0971022740120082</v>
      </c>
      <c r="J18" s="2">
        <f t="shared" ref="J18" si="222">(J17/I17-1)*100</f>
        <v>2.0052641352953371</v>
      </c>
      <c r="K18" s="2">
        <f t="shared" ref="K18" si="223">(K17/J17-1)*100</f>
        <v>1.8984098823299433</v>
      </c>
      <c r="L18" s="2">
        <f t="shared" ref="L18" si="224">(L17/K17-1)*100</f>
        <v>1.7976310066111445</v>
      </c>
      <c r="M18" s="2">
        <f t="shared" ref="M18" si="225">(M17/L17-1)*100</f>
        <v>1.7376966660007875</v>
      </c>
      <c r="N18" s="2">
        <f t="shared" ref="N18" si="226">(N17/M17-1)*100</f>
        <v>1.6063801553511059</v>
      </c>
      <c r="O18" s="2">
        <f t="shared" ref="O18" si="227">(O17/N17-1)*100</f>
        <v>1.6379839421399645</v>
      </c>
      <c r="P18" s="2">
        <f t="shared" ref="P18" si="228">(P17/O17-1)*100</f>
        <v>1.7673227852259776</v>
      </c>
      <c r="Q18" s="2">
        <f t="shared" ref="Q18" si="229">(Q17/P17-1)*100</f>
        <v>2.5616109144074528</v>
      </c>
      <c r="R18" s="2">
        <f t="shared" ref="R18" si="230">(R17/Q17-1)*100</f>
        <v>1.9103619278847406</v>
      </c>
      <c r="S18" s="2">
        <f t="shared" ref="S18" si="231">(S17/R17-1)*100</f>
        <v>2.0071436673280818</v>
      </c>
      <c r="T18" s="2">
        <f t="shared" ref="T18" si="232">(T17/S17-1)*100</f>
        <v>2.011038071610094</v>
      </c>
      <c r="U18" s="2">
        <f t="shared" ref="U18" si="233">(U17/T17-1)*100</f>
        <v>1.828282223665334</v>
      </c>
      <c r="V18" s="2">
        <f t="shared" ref="V18" si="234">(V17/U17-1)*100</f>
        <v>1.6104181154273256</v>
      </c>
      <c r="W18" s="2">
        <f t="shared" ref="W18" si="235">(W17/V17-1)*100</f>
        <v>1.6643494121010516</v>
      </c>
      <c r="X18" s="2">
        <f t="shared" ref="X18" si="236">(X17/W17-1)*100</f>
        <v>1.5823823274200954</v>
      </c>
      <c r="Y18" s="2">
        <f t="shared" ref="Y18" si="237">(Y17/X17-1)*100</f>
        <v>1.7508806505111441</v>
      </c>
      <c r="Z18" s="2">
        <f t="shared" ref="Z18" si="238">(Z17/Y17-1)*100</f>
        <v>1.8312662088198373</v>
      </c>
      <c r="AA18" s="2">
        <f t="shared" ref="AA18" si="239">(AA17/Z17-1)*100</f>
        <v>1.6659987780024199</v>
      </c>
      <c r="AB18" s="2">
        <f t="shared" ref="AB18" si="240">(AB17/AA17-1)*100</f>
        <v>1.4717239146297301</v>
      </c>
      <c r="AC18" s="2">
        <f t="shared" ref="AC18" si="241">(AC17/AB17-1)*100</f>
        <v>1.4622814335691015</v>
      </c>
      <c r="AD18" s="2">
        <f t="shared" ref="AD18" si="242">(AD17/AC17-1)*100</f>
        <v>1.5122920343708435</v>
      </c>
      <c r="AE18" s="2">
        <f t="shared" ref="AE18" si="243">(AE17/AD17-1)*100</f>
        <v>1.5191607932168338</v>
      </c>
      <c r="AF18" s="2">
        <f t="shared" ref="AF18" si="244">(AF17/AE17-1)*100</f>
        <v>1.4984686669158087</v>
      </c>
      <c r="AG18" s="2">
        <f t="shared" ref="AG18" si="245">(AG17/AF17-1)*100</f>
        <v>1.4766870665731346</v>
      </c>
      <c r="AH18" s="2">
        <f t="shared" ref="AH18" si="246">(AH17/AG17-1)*100</f>
        <v>1.4538172857299081</v>
      </c>
      <c r="AI18" s="2">
        <f t="shared" ref="AI18" si="247">(AI17/AH17-1)*100</f>
        <v>1.4289580129802637</v>
      </c>
      <c r="AJ18" s="2">
        <f t="shared" ref="AJ18" si="248">(AJ17/AI17-1)*100</f>
        <v>1.4028082399765829</v>
      </c>
      <c r="AK18" s="2">
        <f t="shared" ref="AK18" si="249">(AK17/AJ17-1)*100</f>
        <v>1.3752157797093822</v>
      </c>
      <c r="AL18" s="2">
        <f t="shared" ref="AL18" si="250">(AL17/AK17-1)*100</f>
        <v>1.3479679561401836</v>
      </c>
      <c r="AM18" s="2">
        <f t="shared" ref="AM18" si="251">(AM17/AL17-1)*100</f>
        <v>1.321692578320155</v>
      </c>
      <c r="AN18" s="2">
        <f t="shared" ref="AN18" si="252">(AN17/AM17-1)*100</f>
        <v>1.2963249263442167</v>
      </c>
      <c r="AO18" s="2">
        <f t="shared" ref="AO18" si="253">(AO17/AN17-1)*100</f>
        <v>1.2722651136142016</v>
      </c>
      <c r="AP18" s="2">
        <f t="shared" ref="AP18" si="254">(AP17/AO17-1)*100</f>
        <v>1.2481939712613688</v>
      </c>
      <c r="AQ18" s="2">
        <f t="shared" ref="AQ18" si="255">(AQ17/AP17-1)*100</f>
        <v>1.2239929265197791</v>
      </c>
      <c r="AR18" s="2">
        <f t="shared" ref="AR18" si="256">(AR17/AQ17-1)*100</f>
        <v>1.2007505643307326</v>
      </c>
      <c r="AS18" s="2">
        <f t="shared" ref="AS18" si="257">(AS17/AR17-1)*100</f>
        <v>1.1788705603313465</v>
      </c>
      <c r="AT18" s="2">
        <f t="shared" ref="AT18" si="258">(AT17/AS17-1)*100</f>
        <v>1.1595539661804599</v>
      </c>
      <c r="AU18" s="2">
        <f t="shared" ref="AU18" si="259">(AU17/AT17-1)*100</f>
        <v>1.1413084975210763</v>
      </c>
      <c r="AV18" s="2">
        <f t="shared" ref="AV18" si="260">(AV17/AU17-1)*100</f>
        <v>1.1235604390243736</v>
      </c>
      <c r="AW18" s="2">
        <f t="shared" ref="AW18" si="261">(AW17/AV17-1)*100</f>
        <v>1.1061204837734095</v>
      </c>
      <c r="AX18" s="2">
        <f t="shared" ref="AX18" si="262">(AX17/AW17-1)*100</f>
        <v>1.0891252590458089</v>
      </c>
      <c r="AY18" s="2">
        <f t="shared" ref="AY18" si="263">(AY17/AX17-1)*100</f>
        <v>1.0721604695847597</v>
      </c>
      <c r="AZ18" s="2">
        <f t="shared" ref="AZ18" si="264">(AZ17/AY17-1)*100</f>
        <v>1.0556757258317839</v>
      </c>
      <c r="BA18" s="2">
        <f t="shared" ref="BA18" si="265">(BA17/AZ17-1)*100</f>
        <v>1.0397613494763647</v>
      </c>
      <c r="BB18" s="2">
        <f t="shared" ref="BB18" si="266">(BB17/BA17-1)*100</f>
        <v>1.024631138326626</v>
      </c>
      <c r="BC18" s="2">
        <f t="shared" ref="BC18" si="267">(BC17/BB17-1)*100</f>
        <v>1.010140834436557</v>
      </c>
      <c r="BD18" s="2">
        <f t="shared" ref="BD18" si="268">(BD17/BC17-1)*100</f>
        <v>0.99560402832818973</v>
      </c>
      <c r="BE18" s="2">
        <f t="shared" ref="BE18" si="269">(BE17/BD17-1)*100</f>
        <v>0.98148313726449388</v>
      </c>
    </row>
    <row r="19" spans="1:57" x14ac:dyDescent="0.3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</row>
    <row r="20" spans="1:57" x14ac:dyDescent="0.3">
      <c r="A20" t="s">
        <v>6</v>
      </c>
      <c r="B20" s="2">
        <v>6.7397499999999999</v>
      </c>
      <c r="C20" s="2">
        <v>7.5555000000000003</v>
      </c>
      <c r="D20" s="2">
        <v>7.3109999999999999</v>
      </c>
      <c r="E20" s="2">
        <v>6.7279999999999998</v>
      </c>
      <c r="F20" s="2">
        <v>6.0112500000000004</v>
      </c>
      <c r="G20" s="2">
        <v>5.8412499999999996</v>
      </c>
      <c r="H20" s="2">
        <v>5.4537500000000003</v>
      </c>
      <c r="I20" s="2">
        <v>4.9225000000000003</v>
      </c>
      <c r="J20" s="2">
        <v>4.6897500000000001</v>
      </c>
      <c r="K20" s="2">
        <v>4.4482499999999998</v>
      </c>
      <c r="L20" s="2">
        <v>4.5097500000000004</v>
      </c>
      <c r="M20" s="2">
        <v>6.1749999999999998</v>
      </c>
      <c r="N20" s="2">
        <v>6.7119999999999997</v>
      </c>
      <c r="O20" s="2">
        <v>6.0949999999999998</v>
      </c>
      <c r="P20" s="2">
        <v>5.5285000000000002</v>
      </c>
      <c r="Q20" s="2">
        <v>5.0824999999999996</v>
      </c>
      <c r="R20" s="2">
        <v>4.3345000000000002</v>
      </c>
      <c r="S20" s="2">
        <v>4.5090000000000003</v>
      </c>
      <c r="T20" s="2">
        <v>6.8737500000000002</v>
      </c>
      <c r="U20" s="2">
        <v>8.1817499999999903</v>
      </c>
      <c r="V20" s="2">
        <v>7.9257499999999999</v>
      </c>
      <c r="W20" s="2">
        <v>6.9734999999999996</v>
      </c>
      <c r="X20" s="2">
        <v>6.3907499999999997</v>
      </c>
      <c r="Y20" s="2">
        <v>5.4055</v>
      </c>
      <c r="Z20" s="2">
        <v>4.4835000000000003</v>
      </c>
      <c r="AA20" s="2">
        <v>4.5517500000000002</v>
      </c>
      <c r="AB20" s="2">
        <v>4.4785000000000004</v>
      </c>
      <c r="AC20" s="2">
        <v>3.9904999999999999</v>
      </c>
      <c r="AD20" s="2">
        <v>3.5787499999999999</v>
      </c>
      <c r="AE20" s="2">
        <v>3.5105</v>
      </c>
      <c r="AF20" s="2">
        <v>3.7432500000000002</v>
      </c>
      <c r="AG20" s="2">
        <v>3.94875</v>
      </c>
      <c r="AH20" s="2">
        <v>4.1212499999999999</v>
      </c>
      <c r="AI20" s="2">
        <v>4.3514999999999997</v>
      </c>
      <c r="AJ20" s="2">
        <v>4.5257500000000004</v>
      </c>
      <c r="AK20" s="2">
        <v>4.5914999999999999</v>
      </c>
      <c r="AL20" s="2">
        <v>4.5919999999999996</v>
      </c>
      <c r="AM20" s="2">
        <v>4.6317500000000003</v>
      </c>
      <c r="AN20" s="2">
        <v>4.6544999999999996</v>
      </c>
      <c r="AO20" s="2">
        <v>4.6555</v>
      </c>
      <c r="AP20" s="2">
        <v>4.6384999999999996</v>
      </c>
      <c r="AQ20" s="2">
        <v>4.6589999999999998</v>
      </c>
      <c r="AR20" s="2">
        <v>4.7017499999999997</v>
      </c>
      <c r="AS20" s="2">
        <v>4.7192499999999997</v>
      </c>
      <c r="AT20" s="2">
        <v>4.7450000000000001</v>
      </c>
      <c r="AU20" s="2">
        <v>4.7770000000000001</v>
      </c>
      <c r="AV20" s="2">
        <v>4.8085000000000004</v>
      </c>
      <c r="AW20" s="2">
        <v>4.8295000000000003</v>
      </c>
      <c r="AX20" s="2">
        <v>4.8572499999999996</v>
      </c>
      <c r="AY20" s="2">
        <v>4.8754999999999997</v>
      </c>
      <c r="AZ20" s="2">
        <v>4.9050000000000002</v>
      </c>
      <c r="BA20" s="2">
        <v>4.9232500000000003</v>
      </c>
      <c r="BB20" s="2">
        <v>4.9232500000000003</v>
      </c>
      <c r="BC20" s="2">
        <v>4.9122500000000002</v>
      </c>
      <c r="BD20" s="2">
        <v>4.8884999999999996</v>
      </c>
      <c r="BE20" s="2">
        <v>4.8557499999999996</v>
      </c>
    </row>
    <row r="22" spans="1:57" x14ac:dyDescent="0.3">
      <c r="A22" s="3" t="s">
        <v>7</v>
      </c>
      <c r="B22" s="1">
        <v>25.42</v>
      </c>
      <c r="C22" s="1">
        <v>20.91</v>
      </c>
      <c r="D22" s="1">
        <v>20.13</v>
      </c>
      <c r="E22" s="1">
        <v>16.86</v>
      </c>
      <c r="F22" s="1">
        <v>18.27</v>
      </c>
      <c r="G22" s="1">
        <v>19.600000000000001</v>
      </c>
      <c r="H22" s="1">
        <v>22.27</v>
      </c>
      <c r="I22" s="1">
        <v>17.13</v>
      </c>
      <c r="J22" s="1">
        <v>14.95</v>
      </c>
      <c r="K22" s="1">
        <v>26.7</v>
      </c>
      <c r="L22" s="1">
        <v>29.76</v>
      </c>
      <c r="M22" s="1">
        <v>23.74</v>
      </c>
      <c r="N22" s="1">
        <v>30.11</v>
      </c>
      <c r="O22" s="1">
        <v>34.56</v>
      </c>
      <c r="P22" s="1">
        <v>50.31</v>
      </c>
      <c r="Q22" s="1">
        <v>65.63</v>
      </c>
      <c r="R22" s="1">
        <v>63.45</v>
      </c>
      <c r="S22" s="1">
        <v>101.93</v>
      </c>
      <c r="T22" s="1">
        <v>64.09</v>
      </c>
      <c r="U22" s="1">
        <v>76.319999999999993</v>
      </c>
      <c r="V22" s="1">
        <v>91.25</v>
      </c>
      <c r="W22" s="1">
        <v>94.28</v>
      </c>
      <c r="X22" s="1">
        <v>93.65</v>
      </c>
      <c r="Y22" s="1">
        <v>101.05</v>
      </c>
      <c r="Z22" s="1">
        <v>64.935000000000002</v>
      </c>
      <c r="AA22" s="1">
        <v>41.398333333333298</v>
      </c>
      <c r="AB22" s="1">
        <v>48.768333333333302</v>
      </c>
      <c r="AC22" s="1">
        <v>60.581666666666599</v>
      </c>
      <c r="AD22" s="1">
        <v>53</v>
      </c>
      <c r="AE22" s="1">
        <v>50</v>
      </c>
      <c r="AF22" s="1">
        <v>53</v>
      </c>
      <c r="AG22" s="1">
        <v>57</v>
      </c>
      <c r="AH22" s="1">
        <v>56</v>
      </c>
      <c r="AI22" s="1">
        <v>55</v>
      </c>
      <c r="AJ22" s="1">
        <v>56</v>
      </c>
      <c r="AK22" s="1">
        <v>60</v>
      </c>
      <c r="AL22" s="1">
        <v>68</v>
      </c>
      <c r="AM22" s="1">
        <v>75</v>
      </c>
      <c r="AN22" s="1">
        <v>81</v>
      </c>
      <c r="AO22" s="1">
        <v>85</v>
      </c>
      <c r="AP22" s="1">
        <v>86</v>
      </c>
      <c r="AQ22" s="1">
        <v>87</v>
      </c>
      <c r="AR22" s="1">
        <v>88</v>
      </c>
      <c r="AS22" s="1">
        <v>88</v>
      </c>
      <c r="AT22" s="1">
        <v>88</v>
      </c>
      <c r="AU22" s="1">
        <v>89</v>
      </c>
      <c r="AV22" s="1">
        <v>89</v>
      </c>
      <c r="AW22" s="1">
        <v>89</v>
      </c>
      <c r="AX22" s="1">
        <v>89</v>
      </c>
      <c r="AY22" s="1">
        <v>89</v>
      </c>
      <c r="AZ22" s="1">
        <v>89</v>
      </c>
      <c r="BA22" s="1">
        <v>89</v>
      </c>
      <c r="BB22" s="1">
        <v>89</v>
      </c>
      <c r="BC22" s="1">
        <v>89</v>
      </c>
      <c r="BD22" s="1">
        <v>89</v>
      </c>
      <c r="BE22" s="1">
        <v>89</v>
      </c>
    </row>
    <row r="23" spans="1:57" x14ac:dyDescent="0.3">
      <c r="A23" s="3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x14ac:dyDescent="0.3">
      <c r="A24" s="3" t="s">
        <v>8</v>
      </c>
      <c r="B24" t="e">
        <v>#N/A</v>
      </c>
      <c r="C24" t="e">
        <v>#N/A</v>
      </c>
      <c r="D24" t="e">
        <v>#N/A</v>
      </c>
      <c r="E24" t="e">
        <v>#N/A</v>
      </c>
      <c r="F24" s="1">
        <v>1.66</v>
      </c>
      <c r="G24" s="1">
        <v>2.11</v>
      </c>
      <c r="H24" s="1">
        <v>2.4300000000000002</v>
      </c>
      <c r="I24" s="1">
        <v>2.4700000000000002</v>
      </c>
      <c r="J24" s="1">
        <v>2.0499999999999998</v>
      </c>
      <c r="K24" s="1">
        <v>2.86</v>
      </c>
      <c r="L24" s="1">
        <v>5.41</v>
      </c>
      <c r="M24" s="1">
        <v>2.84</v>
      </c>
      <c r="N24" s="1">
        <v>4.8</v>
      </c>
      <c r="O24" s="1">
        <v>5.55</v>
      </c>
      <c r="P24" s="1">
        <v>6.57</v>
      </c>
      <c r="Q24" s="1">
        <v>9.2799999999999994</v>
      </c>
      <c r="R24" s="1">
        <v>7.06</v>
      </c>
      <c r="S24" s="1">
        <v>8.4700000000000006</v>
      </c>
      <c r="T24" s="1">
        <v>5.91</v>
      </c>
      <c r="U24" s="1">
        <v>4.43</v>
      </c>
      <c r="V24" s="1">
        <v>4.2</v>
      </c>
      <c r="W24" s="1">
        <v>3.1</v>
      </c>
      <c r="X24" s="1">
        <v>3.48</v>
      </c>
      <c r="Y24" s="1">
        <v>4.18</v>
      </c>
      <c r="Z24" s="1">
        <v>3.3364166666666599</v>
      </c>
      <c r="AA24" s="1">
        <v>2.29976984126984</v>
      </c>
      <c r="AB24" s="1">
        <v>3.0424810324972502</v>
      </c>
      <c r="AC24" s="1">
        <v>2.8839561917392298</v>
      </c>
      <c r="AD24" s="1">
        <v>3.15</v>
      </c>
      <c r="AE24" s="1">
        <v>2.9</v>
      </c>
      <c r="AF24" s="1">
        <v>2.75</v>
      </c>
      <c r="AG24" s="1">
        <v>3</v>
      </c>
      <c r="AH24" s="1">
        <v>3.0491881250000001</v>
      </c>
      <c r="AI24" s="1">
        <v>3.25</v>
      </c>
      <c r="AJ24" s="1">
        <v>3.5</v>
      </c>
      <c r="AK24" s="1">
        <v>3.6</v>
      </c>
      <c r="AL24" s="1">
        <v>3.6</v>
      </c>
      <c r="AM24" s="1">
        <v>3.6</v>
      </c>
      <c r="AN24" s="1">
        <v>3.6</v>
      </c>
      <c r="AO24" s="1">
        <v>3.6</v>
      </c>
      <c r="AP24" s="1">
        <v>3.6</v>
      </c>
      <c r="AQ24" s="1">
        <v>3.65</v>
      </c>
      <c r="AR24" s="1">
        <v>3.65</v>
      </c>
      <c r="AS24" s="1">
        <v>3.65</v>
      </c>
      <c r="AT24" s="1">
        <v>3.65</v>
      </c>
      <c r="AU24" s="1">
        <v>3.65</v>
      </c>
      <c r="AV24" s="1">
        <v>3.65</v>
      </c>
      <c r="AW24" s="1">
        <v>3.65</v>
      </c>
      <c r="AX24" s="1">
        <v>3.7</v>
      </c>
      <c r="AY24" s="1">
        <v>3.7</v>
      </c>
      <c r="AZ24" s="1">
        <v>3.7</v>
      </c>
      <c r="BA24" s="1">
        <v>3.7</v>
      </c>
      <c r="BB24" s="1">
        <v>3.7</v>
      </c>
      <c r="BC24" s="1">
        <v>3.7</v>
      </c>
      <c r="BD24" s="1">
        <v>3.75</v>
      </c>
      <c r="BE24" s="1">
        <v>3.75</v>
      </c>
    </row>
    <row r="26" spans="1:57" x14ac:dyDescent="0.3">
      <c r="A26" t="s">
        <v>9</v>
      </c>
    </row>
    <row r="28" spans="1:57" x14ac:dyDescent="0.3">
      <c r="A28" t="s">
        <v>14</v>
      </c>
      <c r="B28" s="2">
        <v>9328.1977499999903</v>
      </c>
      <c r="C28" s="2">
        <v>9581.6555000000008</v>
      </c>
      <c r="D28" s="2">
        <v>9887.3677499999994</v>
      </c>
      <c r="E28" s="2">
        <v>10248.601000000001</v>
      </c>
      <c r="F28" s="2">
        <v>10572.544</v>
      </c>
      <c r="G28" s="2">
        <v>10912.668</v>
      </c>
      <c r="H28" s="2">
        <v>11396.141250000001</v>
      </c>
      <c r="I28" s="2">
        <v>11895.38125</v>
      </c>
      <c r="J28" s="2">
        <v>12462.843000000001</v>
      </c>
      <c r="K28" s="2">
        <v>13035.258250000001</v>
      </c>
      <c r="L28" s="2">
        <v>13256.991</v>
      </c>
      <c r="M28" s="2">
        <v>13423.52125</v>
      </c>
      <c r="N28" s="2">
        <v>13732.47525</v>
      </c>
      <c r="O28" s="2">
        <v>14290.32475</v>
      </c>
      <c r="P28" s="2">
        <v>14798.3285</v>
      </c>
      <c r="Q28" s="2">
        <v>15240.674000000001</v>
      </c>
      <c r="R28" s="2">
        <v>15549.769749999999</v>
      </c>
      <c r="S28" s="2">
        <v>15713.172500000001</v>
      </c>
      <c r="T28" s="2">
        <v>15201.826499999999</v>
      </c>
      <c r="U28" s="2">
        <v>15500.11175</v>
      </c>
      <c r="V28" s="2">
        <v>15777.293750000001</v>
      </c>
      <c r="W28" s="2">
        <v>16138.249750000001</v>
      </c>
      <c r="X28" s="2">
        <v>16389.241750000001</v>
      </c>
      <c r="Y28" s="2">
        <v>16787.257000000001</v>
      </c>
      <c r="Z28" s="2">
        <v>17301.13</v>
      </c>
      <c r="AA28" s="2">
        <v>17577.197499999998</v>
      </c>
      <c r="AB28" s="2">
        <v>17940.80025</v>
      </c>
      <c r="AC28" s="2">
        <v>18427.035250000001</v>
      </c>
      <c r="AD28" s="2">
        <v>18971.057499999999</v>
      </c>
      <c r="AE28" s="2">
        <v>19371.602500000001</v>
      </c>
      <c r="AF28" s="2">
        <v>19677.57</v>
      </c>
      <c r="AG28" s="2">
        <v>20018.3325</v>
      </c>
      <c r="AH28" s="2">
        <v>20366.012500000001</v>
      </c>
      <c r="AI28" s="2">
        <v>20707.022499999999</v>
      </c>
      <c r="AJ28" s="2">
        <v>21072.3125</v>
      </c>
      <c r="AK28" s="2">
        <v>21473.49</v>
      </c>
      <c r="AL28" s="2">
        <v>21894.45</v>
      </c>
      <c r="AM28" s="2">
        <v>22333.2925</v>
      </c>
      <c r="AN28" s="2">
        <v>22785.13</v>
      </c>
      <c r="AO28" s="2">
        <v>23210.362499999999</v>
      </c>
      <c r="AP28" s="2">
        <v>23638.77</v>
      </c>
      <c r="AQ28" s="2">
        <v>24072.932499999999</v>
      </c>
      <c r="AR28" s="2">
        <v>24524.81</v>
      </c>
      <c r="AS28" s="2">
        <v>24992.37</v>
      </c>
      <c r="AT28" s="2">
        <v>25458.97</v>
      </c>
      <c r="AU28" s="2">
        <v>25934.674999999999</v>
      </c>
      <c r="AV28" s="2">
        <v>26412.38</v>
      </c>
      <c r="AW28" s="2">
        <v>26901.9725</v>
      </c>
      <c r="AX28" s="2">
        <v>27397.6875</v>
      </c>
      <c r="AY28" s="2">
        <v>27909.945</v>
      </c>
      <c r="AZ28" s="2">
        <v>28423.48</v>
      </c>
      <c r="BA28" s="2">
        <v>28956.035</v>
      </c>
      <c r="BB28" s="2">
        <v>29505.147499999999</v>
      </c>
      <c r="BC28" s="2">
        <v>30066.6175</v>
      </c>
      <c r="BD28" s="2">
        <v>30638.142500000002</v>
      </c>
      <c r="BE28" s="2">
        <v>31215.755000000001</v>
      </c>
    </row>
    <row r="29" spans="1:57" x14ac:dyDescent="0.3">
      <c r="A29" t="s">
        <v>1</v>
      </c>
      <c r="B29" s="2" t="e">
        <v>#N/A</v>
      </c>
      <c r="C29" s="2">
        <f>(C28/B28-1)*100</f>
        <v>2.7171138176183218</v>
      </c>
      <c r="D29" s="2">
        <f t="shared" ref="D29:BE29" si="270">(D28/C28-1)*100</f>
        <v>3.1905994741722621</v>
      </c>
      <c r="E29" s="2">
        <f t="shared" si="270"/>
        <v>3.6534824953790235</v>
      </c>
      <c r="F29" s="2">
        <f t="shared" si="270"/>
        <v>3.1608509298000742</v>
      </c>
      <c r="G29" s="2">
        <f t="shared" si="270"/>
        <v>3.2170497469672377</v>
      </c>
      <c r="H29" s="2">
        <f t="shared" si="270"/>
        <v>4.4303854016268129</v>
      </c>
      <c r="I29" s="2">
        <f t="shared" si="270"/>
        <v>4.3807810823685678</v>
      </c>
      <c r="J29" s="2">
        <f t="shared" si="270"/>
        <v>4.7704376856353425</v>
      </c>
      <c r="K29" s="2">
        <f t="shared" si="270"/>
        <v>4.5929748934492753</v>
      </c>
      <c r="L29" s="2">
        <f t="shared" si="270"/>
        <v>1.7010230694892492</v>
      </c>
      <c r="M29" s="2">
        <f t="shared" si="270"/>
        <v>1.2561692921116085</v>
      </c>
      <c r="N29" s="2">
        <f t="shared" si="270"/>
        <v>2.3015868507676451</v>
      </c>
      <c r="O29" s="2">
        <f t="shared" si="270"/>
        <v>4.0622647399273459</v>
      </c>
      <c r="P29" s="2">
        <f t="shared" si="270"/>
        <v>3.5548789750212029</v>
      </c>
      <c r="Q29" s="2">
        <f t="shared" si="270"/>
        <v>2.9891585390877218</v>
      </c>
      <c r="R29" s="2">
        <f t="shared" si="270"/>
        <v>2.0280976418759256</v>
      </c>
      <c r="S29" s="2">
        <f t="shared" si="270"/>
        <v>1.0508371032310615</v>
      </c>
      <c r="T29" s="2">
        <f t="shared" si="270"/>
        <v>-3.2542505340662498</v>
      </c>
      <c r="U29" s="2">
        <f t="shared" si="270"/>
        <v>1.9621671777401373</v>
      </c>
      <c r="V29" s="2">
        <f t="shared" si="270"/>
        <v>1.7882580749780663</v>
      </c>
      <c r="W29" s="2">
        <f t="shared" si="270"/>
        <v>2.2878194810817876</v>
      </c>
      <c r="X29" s="2">
        <f t="shared" si="270"/>
        <v>1.5552615921066604</v>
      </c>
      <c r="Y29" s="2">
        <f t="shared" si="270"/>
        <v>2.4285153399485448</v>
      </c>
      <c r="Z29" s="2">
        <f t="shared" si="270"/>
        <v>3.0610897301447171</v>
      </c>
      <c r="AA29" s="2">
        <f t="shared" si="270"/>
        <v>1.5956616706538584</v>
      </c>
      <c r="AB29" s="2">
        <f t="shared" si="270"/>
        <v>2.0686047932271467</v>
      </c>
      <c r="AC29" s="2">
        <f t="shared" si="270"/>
        <v>2.7102191274884779</v>
      </c>
      <c r="AD29" s="2">
        <f t="shared" si="270"/>
        <v>2.9523048207117153</v>
      </c>
      <c r="AE29" s="2">
        <f t="shared" si="270"/>
        <v>2.1113477727849439</v>
      </c>
      <c r="AF29" s="2">
        <f t="shared" si="270"/>
        <v>1.5794640634402723</v>
      </c>
      <c r="AG29" s="2">
        <f t="shared" si="270"/>
        <v>1.7317305947838202</v>
      </c>
      <c r="AH29" s="2">
        <f t="shared" si="270"/>
        <v>1.7368079983685059</v>
      </c>
      <c r="AI29" s="2">
        <f t="shared" si="270"/>
        <v>1.6744072999071324</v>
      </c>
      <c r="AJ29" s="2">
        <f t="shared" si="270"/>
        <v>1.7640875215159557</v>
      </c>
      <c r="AK29" s="2">
        <f t="shared" si="270"/>
        <v>1.9038133569820648</v>
      </c>
      <c r="AL29" s="2">
        <f t="shared" si="270"/>
        <v>1.9603706709994562</v>
      </c>
      <c r="AM29" s="2">
        <f t="shared" si="270"/>
        <v>2.004354984939094</v>
      </c>
      <c r="AN29" s="2">
        <f t="shared" si="270"/>
        <v>2.0231566841297566</v>
      </c>
      <c r="AO29" s="2">
        <f t="shared" si="270"/>
        <v>1.8662719940592654</v>
      </c>
      <c r="AP29" s="2">
        <f t="shared" si="270"/>
        <v>1.8457596256844289</v>
      </c>
      <c r="AQ29" s="2">
        <f t="shared" si="270"/>
        <v>1.8366543606118224</v>
      </c>
      <c r="AR29" s="2">
        <f t="shared" si="270"/>
        <v>1.8771186269059825</v>
      </c>
      <c r="AS29" s="2">
        <f t="shared" si="270"/>
        <v>1.9064775629250352</v>
      </c>
      <c r="AT29" s="2">
        <f t="shared" si="270"/>
        <v>1.8669697991827272</v>
      </c>
      <c r="AU29" s="2">
        <f t="shared" si="270"/>
        <v>1.8685162832589031</v>
      </c>
      <c r="AV29" s="2">
        <f t="shared" si="270"/>
        <v>1.8419548345988579</v>
      </c>
      <c r="AW29" s="2">
        <f t="shared" si="270"/>
        <v>1.8536477969800513</v>
      </c>
      <c r="AX29" s="2">
        <f t="shared" si="270"/>
        <v>1.8426715736178823</v>
      </c>
      <c r="AY29" s="2">
        <f t="shared" si="270"/>
        <v>1.8697107191984808</v>
      </c>
      <c r="AZ29" s="2">
        <f t="shared" si="270"/>
        <v>1.839971379377503</v>
      </c>
      <c r="BA29" s="2">
        <f t="shared" si="270"/>
        <v>1.8736446065013901</v>
      </c>
      <c r="BB29" s="2">
        <f t="shared" si="270"/>
        <v>1.8963663360677563</v>
      </c>
      <c r="BC29" s="2">
        <f t="shared" si="270"/>
        <v>1.9029560858829786</v>
      </c>
      <c r="BD29" s="2">
        <f t="shared" si="270"/>
        <v>1.9008623101684163</v>
      </c>
      <c r="BE29" s="2">
        <f t="shared" si="270"/>
        <v>1.8852725813909954</v>
      </c>
    </row>
    <row r="30" spans="1:57" x14ac:dyDescent="0.3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</row>
    <row r="31" spans="1:57" x14ac:dyDescent="0.3">
      <c r="A31" t="s">
        <v>10</v>
      </c>
      <c r="B31" s="2">
        <v>135.17500000000001</v>
      </c>
      <c r="C31" s="2">
        <v>139.23333333333301</v>
      </c>
      <c r="D31" s="2">
        <v>143.49166666666599</v>
      </c>
      <c r="E31" s="2">
        <v>147.27500000000001</v>
      </c>
      <c r="F31" s="2">
        <v>151.4</v>
      </c>
      <c r="G31" s="2">
        <v>155.61666666666599</v>
      </c>
      <c r="H31" s="2">
        <v>159.77500000000001</v>
      </c>
      <c r="I31" s="2">
        <v>162.391666666666</v>
      </c>
      <c r="J31" s="2">
        <v>165.50833333333298</v>
      </c>
      <c r="K31" s="2">
        <v>170.74166666666599</v>
      </c>
      <c r="L31" s="2">
        <v>176.224999999999</v>
      </c>
      <c r="M31" s="2">
        <v>178.86666666666599</v>
      </c>
      <c r="N31" s="2">
        <v>183.09166666666601</v>
      </c>
      <c r="O31" s="2">
        <v>187.34166666666601</v>
      </c>
      <c r="P31" s="2">
        <v>193.50833333333298</v>
      </c>
      <c r="Q31" s="2">
        <v>200.58333333333297</v>
      </c>
      <c r="R31" s="2">
        <v>205.30508333333302</v>
      </c>
      <c r="S31" s="2">
        <v>214.4145</v>
      </c>
      <c r="T31" s="2">
        <v>213.76933333333298</v>
      </c>
      <c r="U31" s="2">
        <v>217.40891666666599</v>
      </c>
      <c r="V31" s="2">
        <v>223.08591666666601</v>
      </c>
      <c r="W31" s="2">
        <v>228.50558333333302</v>
      </c>
      <c r="X31" s="2">
        <v>232.253416666666</v>
      </c>
      <c r="Y31" s="2">
        <v>236.01724999999999</v>
      </c>
      <c r="Z31" s="2">
        <v>236.75074999999998</v>
      </c>
      <c r="AA31" s="2">
        <v>238.93391666666602</v>
      </c>
      <c r="AB31" s="2">
        <v>243.85825</v>
      </c>
      <c r="AC31" s="2">
        <v>249.84526666666599</v>
      </c>
      <c r="AD31" s="2">
        <v>255.96234999999999</v>
      </c>
      <c r="AE31" s="2">
        <v>261.676175</v>
      </c>
      <c r="AF31" s="2">
        <v>267.89897500000001</v>
      </c>
      <c r="AG31" s="2">
        <v>273.55022500000001</v>
      </c>
      <c r="AH31" s="2">
        <v>279.32575000000003</v>
      </c>
      <c r="AI31" s="2">
        <v>285.24734999999998</v>
      </c>
      <c r="AJ31" s="2">
        <v>291.06225000000001</v>
      </c>
      <c r="AK31" s="2">
        <v>296.82214999999997</v>
      </c>
      <c r="AL31" s="2">
        <v>302.92930000000001</v>
      </c>
      <c r="AM31" s="2">
        <v>309.27460000000002</v>
      </c>
      <c r="AN31" s="2">
        <v>315.80472500000002</v>
      </c>
      <c r="AO31" s="2">
        <v>322.72472499999998</v>
      </c>
      <c r="AP31" s="2">
        <v>329.80399999999997</v>
      </c>
      <c r="AQ31" s="2">
        <v>337.00197500000002</v>
      </c>
      <c r="AR31" s="2">
        <v>344.34309999999999</v>
      </c>
      <c r="AS31" s="2">
        <v>351.819275</v>
      </c>
      <c r="AT31" s="2">
        <v>359.30217500000003</v>
      </c>
      <c r="AU31" s="2">
        <v>366.78980000000001</v>
      </c>
      <c r="AV31" s="2">
        <v>374.67899999999997</v>
      </c>
      <c r="AW31" s="2">
        <v>382.86644999999999</v>
      </c>
      <c r="AX31" s="2">
        <v>391.27314999999999</v>
      </c>
      <c r="AY31" s="2">
        <v>399.85219999999998</v>
      </c>
      <c r="AZ31" s="2">
        <v>408.59092500000003</v>
      </c>
      <c r="BA31" s="2">
        <v>417.74279999999999</v>
      </c>
      <c r="BB31" s="2">
        <v>427.11045000000001</v>
      </c>
      <c r="BC31" s="2">
        <v>436.67742499999997</v>
      </c>
      <c r="BD31" s="2">
        <v>446.32765000000001</v>
      </c>
      <c r="BE31" s="2">
        <v>456.2543</v>
      </c>
    </row>
    <row r="32" spans="1:57" x14ac:dyDescent="0.3">
      <c r="A32" t="s">
        <v>1</v>
      </c>
      <c r="B32" s="2" t="e">
        <v>#N/A</v>
      </c>
      <c r="C32" s="2">
        <f>(C31/B31-1)*100</f>
        <v>3.0022809937732431</v>
      </c>
      <c r="D32" s="2">
        <f t="shared" ref="D32" si="271">(D31/C31-1)*100</f>
        <v>3.0584151304761775</v>
      </c>
      <c r="E32" s="2">
        <f t="shared" ref="E32" si="272">(E31/D31-1)*100</f>
        <v>2.636622335792338</v>
      </c>
      <c r="F32" s="2">
        <f t="shared" ref="F32" si="273">(F31/E31-1)*100</f>
        <v>2.8008827024274208</v>
      </c>
      <c r="G32" s="2">
        <f t="shared" ref="G32" si="274">(G31/F31-1)*100</f>
        <v>2.7851166886829537</v>
      </c>
      <c r="H32" s="2">
        <f t="shared" ref="H32" si="275">(H31/G31-1)*100</f>
        <v>2.6721645068013444</v>
      </c>
      <c r="I32" s="2">
        <f t="shared" ref="I32" si="276">(I31/H31-1)*100</f>
        <v>1.637719710008434</v>
      </c>
      <c r="J32" s="2">
        <f t="shared" ref="J32" si="277">(J31/I31-1)*100</f>
        <v>1.9192282034178776</v>
      </c>
      <c r="K32" s="2">
        <f t="shared" ref="K32" si="278">(K31/J31-1)*100</f>
        <v>3.1619757313325669</v>
      </c>
      <c r="L32" s="2">
        <f t="shared" ref="L32" si="279">(L31/K31-1)*100</f>
        <v>3.2114793303722244</v>
      </c>
      <c r="M32" s="2">
        <f t="shared" ref="M32" si="280">(M31/L31-1)*100</f>
        <v>1.4990305953564986</v>
      </c>
      <c r="N32" s="2">
        <f t="shared" ref="N32" si="281">(N31/M31-1)*100</f>
        <v>2.3620946701453871</v>
      </c>
      <c r="O32" s="2">
        <f t="shared" ref="O32" si="282">(O31/N31-1)*100</f>
        <v>2.3212416367029309</v>
      </c>
      <c r="P32" s="2">
        <f t="shared" ref="P32" si="283">(P31/O31-1)*100</f>
        <v>3.2916685200838014</v>
      </c>
      <c r="Q32" s="2">
        <f t="shared" ref="Q32" si="284">(Q31/P31-1)*100</f>
        <v>3.6561732914172529</v>
      </c>
      <c r="R32" s="2">
        <f t="shared" ref="R32" si="285">(R31/Q31-1)*100</f>
        <v>2.3540091400083396</v>
      </c>
      <c r="S32" s="2">
        <f t="shared" ref="S32" si="286">(S31/R31-1)*100</f>
        <v>4.4370146704438618</v>
      </c>
      <c r="T32" s="2">
        <f t="shared" ref="T32" si="287">(T31/S31-1)*100</f>
        <v>-0.30089693871777623</v>
      </c>
      <c r="U32" s="2">
        <f t="shared" ref="U32" si="288">(U31/T31-1)*100</f>
        <v>1.702575049741939</v>
      </c>
      <c r="V32" s="2">
        <f t="shared" ref="V32" si="289">(V31/U31-1)*100</f>
        <v>2.6112084485955478</v>
      </c>
      <c r="W32" s="2">
        <f t="shared" ref="W32" si="290">(W31/V31-1)*100</f>
        <v>2.4294078028982202</v>
      </c>
      <c r="X32" s="2">
        <f t="shared" ref="X32" si="291">(X31/W31-1)*100</f>
        <v>1.6401495660024246</v>
      </c>
      <c r="Y32" s="2">
        <f t="shared" ref="Y32" si="292">(Y31/X31-1)*100</f>
        <v>1.6205717820443999</v>
      </c>
      <c r="Z32" s="2">
        <f t="shared" ref="Z32" si="293">(Z31/Y31-1)*100</f>
        <v>0.31078236866159958</v>
      </c>
      <c r="AA32" s="2">
        <f t="shared" ref="AA32" si="294">(AA31/Z31-1)*100</f>
        <v>0.92213717027973541</v>
      </c>
      <c r="AB32" s="2">
        <f t="shared" ref="AB32" si="295">(AB31/AA31-1)*100</f>
        <v>2.0609603701444712</v>
      </c>
      <c r="AC32" s="2">
        <f t="shared" ref="AC32" si="296">(AC31/AB31-1)*100</f>
        <v>2.4551216399961939</v>
      </c>
      <c r="AD32" s="2">
        <f t="shared" ref="AD32" si="297">(AD31/AC31-1)*100</f>
        <v>2.4483486979543834</v>
      </c>
      <c r="AE32" s="2">
        <f t="shared" ref="AE32" si="298">(AE31/AD31-1)*100</f>
        <v>2.2322911943885471</v>
      </c>
      <c r="AF32" s="2">
        <f t="shared" ref="AF32" si="299">(AF31/AE31-1)*100</f>
        <v>2.3780537146723457</v>
      </c>
      <c r="AG32" s="2">
        <f t="shared" ref="AG32" si="300">(AG31/AF31-1)*100</f>
        <v>2.1094705569515648</v>
      </c>
      <c r="AH32" s="2">
        <f t="shared" ref="AH32" si="301">(AH31/AG31-1)*100</f>
        <v>2.1113216046523053</v>
      </c>
      <c r="AI32" s="2">
        <f t="shared" ref="AI32" si="302">(AI31/AH31-1)*100</f>
        <v>2.1199620872762281</v>
      </c>
      <c r="AJ32" s="2">
        <f t="shared" ref="AJ32" si="303">(AJ31/AI31-1)*100</f>
        <v>2.0385465456559171</v>
      </c>
      <c r="AK32" s="2">
        <f t="shared" ref="AK32" si="304">(AK31/AJ31-1)*100</f>
        <v>1.9789237525649428</v>
      </c>
      <c r="AL32" s="2">
        <f t="shared" ref="AL32" si="305">(AL31/AK31-1)*100</f>
        <v>2.0575115435286895</v>
      </c>
      <c r="AM32" s="2">
        <f t="shared" ref="AM32" si="306">(AM31/AL31-1)*100</f>
        <v>2.0946471668471744</v>
      </c>
      <c r="AN32" s="2">
        <f t="shared" ref="AN32" si="307">(AN31/AM31-1)*100</f>
        <v>2.1114326879737355</v>
      </c>
      <c r="AO32" s="2">
        <f t="shared" ref="AO32" si="308">(AO31/AN31-1)*100</f>
        <v>2.1912275061748865</v>
      </c>
      <c r="AP32" s="2">
        <f t="shared" ref="AP32" si="309">(AP31/AO31-1)*100</f>
        <v>2.1935954860601292</v>
      </c>
      <c r="AQ32" s="2">
        <f t="shared" ref="AQ32" si="310">(AQ31/AP31-1)*100</f>
        <v>2.182500818668065</v>
      </c>
      <c r="AR32" s="2">
        <f t="shared" ref="AR32" si="311">(AR31/AQ31-1)*100</f>
        <v>2.178362604551487</v>
      </c>
      <c r="AS32" s="2">
        <f t="shared" ref="AS32" si="312">(AS31/AR31-1)*100</f>
        <v>2.1711412251327333</v>
      </c>
      <c r="AT32" s="2">
        <f t="shared" ref="AT32" si="313">(AT31/AS31-1)*100</f>
        <v>2.1269158717924119</v>
      </c>
      <c r="AU32" s="2">
        <f t="shared" ref="AU32" si="314">(AU31/AT31-1)*100</f>
        <v>2.0839353393838911</v>
      </c>
      <c r="AV32" s="2">
        <f t="shared" ref="AV32" si="315">(AV31/AU31-1)*100</f>
        <v>2.1508776961627563</v>
      </c>
      <c r="AW32" s="2">
        <f t="shared" ref="AW32" si="316">(AW31/AV31-1)*100</f>
        <v>2.1851905230877655</v>
      </c>
      <c r="AX32" s="2">
        <f t="shared" ref="AX32" si="317">(AX31/AW31-1)*100</f>
        <v>2.1957264732911375</v>
      </c>
      <c r="AY32" s="2">
        <f t="shared" ref="AY32" si="318">(AY31/AX31-1)*100</f>
        <v>2.1925986999107971</v>
      </c>
      <c r="AZ32" s="2">
        <f t="shared" ref="AZ32" si="319">(AZ31/AY31-1)*100</f>
        <v>2.185488788107226</v>
      </c>
      <c r="BA32" s="2">
        <f t="shared" ref="BA32" si="320">(BA31/AZ31-1)*100</f>
        <v>2.2398625226441204</v>
      </c>
      <c r="BB32" s="2">
        <f t="shared" ref="BB32" si="321">(BB31/BA31-1)*100</f>
        <v>2.2424443940146865</v>
      </c>
      <c r="BC32" s="2">
        <f t="shared" ref="BC32" si="322">(BC31/BB31-1)*100</f>
        <v>2.2399299759581881</v>
      </c>
      <c r="BD32" s="2">
        <f t="shared" ref="BD32" si="323">(BD31/BC31-1)*100</f>
        <v>2.2099207441282465</v>
      </c>
      <c r="BE32" s="2">
        <f t="shared" ref="BE32" si="324">(BE31/BD31-1)*100</f>
        <v>2.2240723826991271</v>
      </c>
    </row>
    <row r="33" spans="1:57" x14ac:dyDescent="0.3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</row>
    <row r="34" spans="1:57" x14ac:dyDescent="0.3">
      <c r="A34" t="s">
        <v>16</v>
      </c>
      <c r="B34" s="2">
        <v>65.069500000000005</v>
      </c>
      <c r="C34" s="2">
        <v>66.779499999999999</v>
      </c>
      <c r="D34" s="2">
        <v>68.502250000000004</v>
      </c>
      <c r="E34" s="2">
        <v>69.962000000000003</v>
      </c>
      <c r="F34" s="2">
        <v>71.467749999999995</v>
      </c>
      <c r="G34" s="2">
        <v>72.920999999999907</v>
      </c>
      <c r="H34" s="2">
        <v>74.386499999999998</v>
      </c>
      <c r="I34" s="2">
        <v>75.073250000000002</v>
      </c>
      <c r="J34" s="2">
        <v>75.971249999999998</v>
      </c>
      <c r="K34" s="2">
        <v>77.758749999999907</v>
      </c>
      <c r="L34" s="2">
        <v>79.486999999999995</v>
      </c>
      <c r="M34" s="2">
        <v>80.407250000000005</v>
      </c>
      <c r="N34" s="2">
        <v>81.987750000000005</v>
      </c>
      <c r="O34" s="2">
        <v>83.8095</v>
      </c>
      <c r="P34" s="2">
        <v>86.161500000000004</v>
      </c>
      <c r="Q34" s="2">
        <v>88.763000000000005</v>
      </c>
      <c r="R34" s="2">
        <v>90.689250000000001</v>
      </c>
      <c r="S34" s="2">
        <v>93.859250000000003</v>
      </c>
      <c r="T34" s="2">
        <v>93.785749999999993</v>
      </c>
      <c r="U34" s="2">
        <v>95.409750000000003</v>
      </c>
      <c r="V34" s="2">
        <v>97.477999999999994</v>
      </c>
      <c r="W34" s="2">
        <v>99.558999999999997</v>
      </c>
      <c r="X34" s="2">
        <v>101.03225</v>
      </c>
      <c r="Y34" s="2">
        <v>102.571</v>
      </c>
      <c r="Z34" s="2">
        <v>103.0505</v>
      </c>
      <c r="AA34" s="2">
        <v>103.82975</v>
      </c>
      <c r="AB34" s="2">
        <v>105.602</v>
      </c>
      <c r="AC34" s="2">
        <v>107.75337500000001</v>
      </c>
      <c r="AD34" s="2">
        <v>110.077825</v>
      </c>
      <c r="AE34" s="2">
        <v>112.376175</v>
      </c>
      <c r="AF34" s="2">
        <v>114.801675</v>
      </c>
      <c r="AG34" s="2">
        <v>117.105175</v>
      </c>
      <c r="AH34" s="2">
        <v>119.45807499999999</v>
      </c>
      <c r="AI34" s="2">
        <v>121.867475</v>
      </c>
      <c r="AJ34" s="2">
        <v>124.245125</v>
      </c>
      <c r="AK34" s="2">
        <v>126.578475</v>
      </c>
      <c r="AL34" s="2">
        <v>128.99625</v>
      </c>
      <c r="AM34" s="2">
        <v>131.48872499999999</v>
      </c>
      <c r="AN34" s="2">
        <v>134.01592500000001</v>
      </c>
      <c r="AO34" s="2">
        <v>136.65090000000001</v>
      </c>
      <c r="AP34" s="2">
        <v>139.34252499999999</v>
      </c>
      <c r="AQ34" s="2">
        <v>142.09197499999999</v>
      </c>
      <c r="AR34" s="2">
        <v>144.90367499999999</v>
      </c>
      <c r="AS34" s="2">
        <v>147.78097500000001</v>
      </c>
      <c r="AT34" s="2">
        <v>150.703</v>
      </c>
      <c r="AU34" s="2">
        <v>153.66825</v>
      </c>
      <c r="AV34" s="2">
        <v>156.740275</v>
      </c>
      <c r="AW34" s="2">
        <v>159.90135000000001</v>
      </c>
      <c r="AX34" s="2">
        <v>163.14297500000001</v>
      </c>
      <c r="AY34" s="2">
        <v>166.460925</v>
      </c>
      <c r="AZ34" s="2">
        <v>169.85655</v>
      </c>
      <c r="BA34" s="2">
        <v>173.3699</v>
      </c>
      <c r="BB34" s="2">
        <v>176.96905000000001</v>
      </c>
      <c r="BC34" s="2">
        <v>180.65924999999999</v>
      </c>
      <c r="BD34" s="2">
        <v>184.42834999999999</v>
      </c>
      <c r="BE34" s="2">
        <v>188.30735000000001</v>
      </c>
    </row>
    <row r="35" spans="1:57" x14ac:dyDescent="0.3">
      <c r="A35" t="s">
        <v>1</v>
      </c>
      <c r="B35" s="2" t="e">
        <v>#N/A</v>
      </c>
      <c r="C35" s="2">
        <f>(C34/B34-1)*100</f>
        <v>2.6279593357871001</v>
      </c>
      <c r="D35" s="2">
        <f t="shared" ref="D35" si="325">(D34/C34-1)*100</f>
        <v>2.5797587583015869</v>
      </c>
      <c r="E35" s="2">
        <f t="shared" ref="E35" si="326">(E34/D34-1)*100</f>
        <v>2.1309519030396906</v>
      </c>
      <c r="F35" s="2">
        <f t="shared" ref="F35" si="327">(F34/E34-1)*100</f>
        <v>2.1522397873130927</v>
      </c>
      <c r="G35" s="2">
        <f t="shared" ref="G35" si="328">(G34/F34-1)*100</f>
        <v>2.0334346610882736</v>
      </c>
      <c r="H35" s="2">
        <f t="shared" ref="H35" si="329">(H34/G34-1)*100</f>
        <v>2.0097091372856868</v>
      </c>
      <c r="I35" s="2">
        <f t="shared" ref="I35" si="330">(I34/H34-1)*100</f>
        <v>0.92321859477191293</v>
      </c>
      <c r="J35" s="2">
        <f t="shared" ref="J35" si="331">(J34/I34-1)*100</f>
        <v>1.1961650787730704</v>
      </c>
      <c r="K35" s="2">
        <f t="shared" ref="K35" si="332">(K34/J34-1)*100</f>
        <v>2.3528637477992165</v>
      </c>
      <c r="L35" s="2">
        <f t="shared" ref="L35" si="333">(L34/K34-1)*100</f>
        <v>2.2225794524733056</v>
      </c>
      <c r="M35" s="2">
        <f t="shared" ref="M35" si="334">(M34/L34-1)*100</f>
        <v>1.1577364852114247</v>
      </c>
      <c r="N35" s="2">
        <f t="shared" ref="N35" si="335">(N34/M34-1)*100</f>
        <v>1.9656187719391038</v>
      </c>
      <c r="O35" s="2">
        <f t="shared" ref="O35" si="336">(O34/N34-1)*100</f>
        <v>2.2219782833410973</v>
      </c>
      <c r="P35" s="2">
        <f t="shared" ref="P35" si="337">(P34/O34-1)*100</f>
        <v>2.8063644336262739</v>
      </c>
      <c r="Q35" s="2">
        <f t="shared" ref="Q35" si="338">(Q34/P34-1)*100</f>
        <v>3.0193299791670292</v>
      </c>
      <c r="R35" s="2">
        <f t="shared" ref="R35" si="339">(R34/Q34-1)*100</f>
        <v>2.1701046607257579</v>
      </c>
      <c r="S35" s="2">
        <f t="shared" ref="S35" si="340">(S34/R34-1)*100</f>
        <v>3.4954528789244543</v>
      </c>
      <c r="T35" s="2">
        <f t="shared" ref="T35" si="341">(T34/S34-1)*100</f>
        <v>-7.8308744210087156E-2</v>
      </c>
      <c r="U35" s="2">
        <f t="shared" ref="U35" si="342">(U34/T34-1)*100</f>
        <v>1.7316063474461796</v>
      </c>
      <c r="V35" s="2">
        <f t="shared" ref="V35" si="343">(V34/U34-1)*100</f>
        <v>2.1677553918755699</v>
      </c>
      <c r="W35" s="2">
        <f t="shared" ref="W35" si="344">(W34/V34-1)*100</f>
        <v>2.1348406820000498</v>
      </c>
      <c r="X35" s="2">
        <f t="shared" ref="X35" si="345">(X34/W34-1)*100</f>
        <v>1.4797758113279658</v>
      </c>
      <c r="Y35" s="2">
        <f t="shared" ref="Y35" si="346">(Y34/X34-1)*100</f>
        <v>1.523028537917348</v>
      </c>
      <c r="Z35" s="2">
        <f t="shared" ref="Z35" si="347">(Z34/Y34-1)*100</f>
        <v>0.46748106189857808</v>
      </c>
      <c r="AA35" s="2">
        <f t="shared" ref="AA35" si="348">(AA34/Z34-1)*100</f>
        <v>0.75618264831320836</v>
      </c>
      <c r="AB35" s="2">
        <f t="shared" ref="AB35" si="349">(AB34/AA34-1)*100</f>
        <v>1.7068807350494541</v>
      </c>
      <c r="AC35" s="2">
        <f t="shared" ref="AC35" si="350">(AC34/AB34-1)*100</f>
        <v>2.0372483475691761</v>
      </c>
      <c r="AD35" s="2">
        <f t="shared" ref="AD35" si="351">(AD34/AC34-1)*100</f>
        <v>2.1571946122337149</v>
      </c>
      <c r="AE35" s="2">
        <f t="shared" ref="AE35" si="352">(AE34/AD34-1)*100</f>
        <v>2.087931879104632</v>
      </c>
      <c r="AF35" s="2">
        <f t="shared" ref="AF35" si="353">(AF34/AE34-1)*100</f>
        <v>2.1583756521344588</v>
      </c>
      <c r="AG35" s="2">
        <f t="shared" ref="AG35" si="354">(AG34/AF34-1)*100</f>
        <v>2.0065038249659661</v>
      </c>
      <c r="AH35" s="2">
        <f t="shared" ref="AH35" si="355">(AH34/AG34-1)*100</f>
        <v>2.0092194900865668</v>
      </c>
      <c r="AI35" s="2">
        <f t="shared" ref="AI35" si="356">(AI34/AH34-1)*100</f>
        <v>2.0169419271154343</v>
      </c>
      <c r="AJ35" s="2">
        <f t="shared" ref="AJ35" si="357">(AJ34/AI34-1)*100</f>
        <v>1.9510127702243807</v>
      </c>
      <c r="AK35" s="2">
        <f t="shared" ref="AK35" si="358">(AK34/AJ34-1)*100</f>
        <v>1.8780213710598348</v>
      </c>
      <c r="AL35" s="2">
        <f t="shared" ref="AL35" si="359">(AL34/AK34-1)*100</f>
        <v>1.9100996437190432</v>
      </c>
      <c r="AM35" s="2">
        <f t="shared" ref="AM35" si="360">(AM34/AL34-1)*100</f>
        <v>1.9322073316084598</v>
      </c>
      <c r="AN35" s="2">
        <f t="shared" ref="AN35" si="361">(AN34/AM34-1)*100</f>
        <v>1.9219898892471665</v>
      </c>
      <c r="AO35" s="2">
        <f t="shared" ref="AO35" si="362">(AO34/AN34-1)*100</f>
        <v>1.9661655881567874</v>
      </c>
      <c r="AP35" s="2">
        <f t="shared" ref="AP35" si="363">(AP34/AO34-1)*100</f>
        <v>1.9697089444709048</v>
      </c>
      <c r="AQ35" s="2">
        <f t="shared" ref="AQ35" si="364">(AQ34/AP34-1)*100</f>
        <v>1.9731593065361652</v>
      </c>
      <c r="AR35" s="2">
        <f t="shared" ref="AR35" si="365">(AR34/AQ34-1)*100</f>
        <v>1.9787887387729075</v>
      </c>
      <c r="AS35" s="2">
        <f t="shared" ref="AS35" si="366">(AS34/AR34-1)*100</f>
        <v>1.9856639246727426</v>
      </c>
      <c r="AT35" s="2">
        <f t="shared" ref="AT35" si="367">(AT34/AS34-1)*100</f>
        <v>1.977267371527347</v>
      </c>
      <c r="AU35" s="2">
        <f t="shared" ref="AU35" si="368">(AU34/AT34-1)*100</f>
        <v>1.9676117927313941</v>
      </c>
      <c r="AV35" s="2">
        <f t="shared" ref="AV35" si="369">(AV34/AU34-1)*100</f>
        <v>1.9991279916313109</v>
      </c>
      <c r="AW35" s="2">
        <f t="shared" ref="AW35" si="370">(AW34/AV34-1)*100</f>
        <v>2.016759891482911</v>
      </c>
      <c r="AX35" s="2">
        <f t="shared" ref="AX35" si="371">(AX34/AW34-1)*100</f>
        <v>2.0272655609224088</v>
      </c>
      <c r="AY35" s="2">
        <f t="shared" ref="AY35" si="372">(AY34/AX34-1)*100</f>
        <v>2.0337682330483497</v>
      </c>
      <c r="AZ35" s="2">
        <f t="shared" ref="AZ35" si="373">(AZ34/AY34-1)*100</f>
        <v>2.0398931460941849</v>
      </c>
      <c r="BA35" s="2">
        <f t="shared" ref="BA35" si="374">(BA34/AZ34-1)*100</f>
        <v>2.068421853617064</v>
      </c>
      <c r="BB35" s="2">
        <f t="shared" ref="BB35" si="375">(BB34/BA34-1)*100</f>
        <v>2.0759947372640752</v>
      </c>
      <c r="BC35" s="2">
        <f t="shared" ref="BC35" si="376">(BC34/BB34-1)*100</f>
        <v>2.0852233766299744</v>
      </c>
      <c r="BD35" s="2">
        <f t="shared" ref="BD35" si="377">(BD34/BC34-1)*100</f>
        <v>2.0863033583943258</v>
      </c>
      <c r="BE35" s="2">
        <f t="shared" ref="BE35" si="378">(BE34/BD34-1)*100</f>
        <v>2.1032558172320082</v>
      </c>
    </row>
    <row r="36" spans="1:57" x14ac:dyDescent="0.3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</row>
    <row r="37" spans="1:57" x14ac:dyDescent="0.3">
      <c r="A37" t="s">
        <v>11</v>
      </c>
      <c r="B37" s="2">
        <v>9.0641666666666598</v>
      </c>
      <c r="C37" s="2">
        <v>6.6508333333333303</v>
      </c>
      <c r="D37" s="2">
        <v>6</v>
      </c>
      <c r="E37" s="2">
        <v>6.6050000000000004</v>
      </c>
      <c r="F37" s="2">
        <v>8.68333333333333</v>
      </c>
      <c r="G37" s="2">
        <v>8.3874999999999904</v>
      </c>
      <c r="H37" s="2">
        <v>8.3791666666666593</v>
      </c>
      <c r="I37" s="2">
        <v>8.4991666666666603</v>
      </c>
      <c r="J37" s="2">
        <v>7.8808333333333298</v>
      </c>
      <c r="K37" s="2">
        <v>8.9516666666666609</v>
      </c>
      <c r="L37" s="2">
        <v>8.0075000000000003</v>
      </c>
      <c r="M37" s="2">
        <v>4.8516666666666604</v>
      </c>
      <c r="N37" s="2">
        <v>4.2350000000000003</v>
      </c>
      <c r="O37" s="2">
        <v>4.1058333333333303</v>
      </c>
      <c r="P37" s="2">
        <v>5.68</v>
      </c>
      <c r="Q37" s="2">
        <v>7.6366666666666596</v>
      </c>
      <c r="R37" s="2">
        <v>8.2316666666666602</v>
      </c>
      <c r="S37" s="2">
        <v>5.9541666666666604</v>
      </c>
      <c r="T37" s="2">
        <v>3.45166666666666</v>
      </c>
      <c r="U37" s="2">
        <v>3.25</v>
      </c>
      <c r="V37" s="2">
        <v>3.25</v>
      </c>
      <c r="W37" s="2">
        <v>3.25</v>
      </c>
      <c r="X37" s="2">
        <v>3.25</v>
      </c>
      <c r="Y37" s="2">
        <v>3.25</v>
      </c>
      <c r="Z37" s="2">
        <v>3.25</v>
      </c>
      <c r="AA37" s="2">
        <v>3.4474999999999998</v>
      </c>
      <c r="AB37" s="2">
        <v>3.9083333333333301</v>
      </c>
      <c r="AC37" s="2">
        <v>4.6584530833333302</v>
      </c>
      <c r="AD37" s="2">
        <v>5.65675375</v>
      </c>
      <c r="AE37" s="2">
        <v>6.3825277500000004</v>
      </c>
      <c r="AF37" s="2">
        <v>6.49954375</v>
      </c>
      <c r="AG37" s="2">
        <v>6.4994034999999997</v>
      </c>
      <c r="AH37" s="2">
        <v>6.4311142500000003</v>
      </c>
      <c r="AI37" s="2">
        <v>6.1794042499999904</v>
      </c>
      <c r="AJ37" s="2">
        <v>5.9990397499999997</v>
      </c>
      <c r="AK37" s="2">
        <v>5.9265499999999998</v>
      </c>
      <c r="AL37" s="2">
        <v>5.7458072500000004</v>
      </c>
      <c r="AM37" s="2">
        <v>5.7447507499999997</v>
      </c>
      <c r="AN37" s="2">
        <v>5.7456290000000001</v>
      </c>
      <c r="AO37" s="2">
        <v>5.7456290000000001</v>
      </c>
      <c r="AP37" s="2">
        <v>5.7456290000000001</v>
      </c>
      <c r="AQ37" s="2">
        <v>5.7456290000000001</v>
      </c>
      <c r="AR37" s="2">
        <v>5.7456290000000001</v>
      </c>
      <c r="AS37" s="2">
        <v>5.7456290000000001</v>
      </c>
      <c r="AT37" s="2">
        <v>5.7456290000000001</v>
      </c>
      <c r="AU37" s="2">
        <v>5.7456290000000001</v>
      </c>
      <c r="AV37" s="2">
        <v>5.7456290000000001</v>
      </c>
      <c r="AW37" s="2">
        <v>5.7456290000000001</v>
      </c>
      <c r="AX37" s="2">
        <v>5.7456290000000001</v>
      </c>
      <c r="AY37" s="2">
        <v>5.7456290000000001</v>
      </c>
      <c r="AZ37" s="2">
        <v>5.7456290000000001</v>
      </c>
      <c r="BA37" s="2">
        <v>5.7456290000000001</v>
      </c>
      <c r="BB37" s="2">
        <v>5.7456290000000001</v>
      </c>
      <c r="BC37" s="2">
        <v>5.7456290000000001</v>
      </c>
      <c r="BD37" s="2">
        <v>5.7456290000000001</v>
      </c>
      <c r="BE37" s="2">
        <v>5.7456290000000001</v>
      </c>
    </row>
    <row r="39" spans="1:57" x14ac:dyDescent="0.3">
      <c r="B39" t="s">
        <v>15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Forecast_Summary Fiscal_Sum18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2019-01-04T13:47:05Z</dcterms:created>
  <dcterms:modified xsi:type="dcterms:W3CDTF">2019-01-08T14:24:52Z</dcterms:modified>
</cp:coreProperties>
</file>