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REV\Economic Forecast\2018 BRE\Website Forecast\Calendar\"/>
    </mc:Choice>
  </mc:AlternateContent>
  <bookViews>
    <workbookView xWindow="0" yWindow="0" windowWidth="28800" windowHeight="11856"/>
  </bookViews>
  <sheets>
    <sheet name="1_Forecast_Real_GSP_Calendar" sheetId="1" r:id="rId1"/>
  </sheets>
  <calcPr calcId="162913"/>
</workbook>
</file>

<file path=xl/calcChain.xml><?xml version="1.0" encoding="utf-8"?>
<calcChain xmlns="http://schemas.openxmlformats.org/spreadsheetml/2006/main">
  <c r="BK15" i="1" l="1"/>
  <c r="BJ15" i="1"/>
  <c r="BI15" i="1"/>
  <c r="BH15" i="1"/>
  <c r="BG15" i="1"/>
  <c r="BF15" i="1"/>
  <c r="BE15" i="1"/>
  <c r="BD15" i="1"/>
  <c r="BC15" i="1"/>
  <c r="BB15" i="1"/>
  <c r="BA15" i="1"/>
  <c r="AZ15" i="1"/>
  <c r="AY15" i="1"/>
  <c r="AX15" i="1"/>
  <c r="AW15" i="1"/>
  <c r="AV15" i="1"/>
  <c r="AU15" i="1"/>
  <c r="AT15" i="1"/>
  <c r="AS15" i="1"/>
  <c r="AR15" i="1"/>
  <c r="AQ15" i="1"/>
  <c r="AP15" i="1"/>
  <c r="AO15" i="1"/>
  <c r="AN15" i="1"/>
  <c r="AM15" i="1"/>
  <c r="AL15" i="1"/>
  <c r="AK15" i="1"/>
  <c r="AJ15" i="1"/>
  <c r="AI15" i="1"/>
  <c r="AH15" i="1"/>
  <c r="AG15" i="1"/>
  <c r="AF15" i="1"/>
  <c r="AE15" i="1"/>
  <c r="AD15" i="1"/>
  <c r="AC15" i="1"/>
  <c r="AB15" i="1"/>
  <c r="AA15" i="1"/>
  <c r="Z15" i="1"/>
  <c r="Y15" i="1"/>
  <c r="X15" i="1"/>
  <c r="W15" i="1"/>
  <c r="V15" i="1"/>
  <c r="U15" i="1"/>
  <c r="T15" i="1"/>
  <c r="S15" i="1"/>
  <c r="R15" i="1"/>
  <c r="Q15" i="1"/>
  <c r="P15" i="1"/>
  <c r="O15" i="1"/>
  <c r="N15" i="1"/>
  <c r="M15" i="1"/>
  <c r="L15" i="1"/>
  <c r="K15" i="1"/>
  <c r="J15" i="1"/>
  <c r="I15" i="1"/>
  <c r="H15" i="1"/>
  <c r="G15" i="1"/>
  <c r="BK9" i="1"/>
  <c r="BJ9" i="1"/>
  <c r="BI9" i="1"/>
  <c r="BH9" i="1"/>
  <c r="BG9" i="1"/>
  <c r="BF9" i="1"/>
  <c r="BE9" i="1"/>
  <c r="BD9" i="1"/>
  <c r="BC9" i="1"/>
  <c r="BB9" i="1"/>
  <c r="BA9" i="1"/>
  <c r="AZ9" i="1"/>
  <c r="AY9" i="1"/>
  <c r="AX9" i="1"/>
  <c r="AW9" i="1"/>
  <c r="AV9" i="1"/>
  <c r="AU9" i="1"/>
  <c r="AT9" i="1"/>
  <c r="AS9" i="1"/>
  <c r="AR9" i="1"/>
  <c r="AQ9" i="1"/>
  <c r="AP9" i="1"/>
  <c r="AO9" i="1"/>
  <c r="AN9" i="1"/>
  <c r="AM9" i="1"/>
  <c r="AL9" i="1"/>
  <c r="AK9" i="1"/>
  <c r="AJ9" i="1"/>
  <c r="AI9" i="1"/>
  <c r="AH9" i="1"/>
  <c r="AG9" i="1"/>
  <c r="AF9" i="1"/>
  <c r="AE9" i="1"/>
  <c r="AD9" i="1"/>
  <c r="AC9" i="1"/>
  <c r="AB9" i="1"/>
  <c r="AA9" i="1"/>
  <c r="Z9" i="1"/>
  <c r="Y9" i="1"/>
  <c r="X9" i="1"/>
  <c r="W9" i="1"/>
  <c r="V9" i="1"/>
  <c r="U9" i="1"/>
  <c r="T9" i="1"/>
  <c r="S9" i="1"/>
  <c r="R9" i="1"/>
  <c r="Q9" i="1"/>
  <c r="P9" i="1"/>
  <c r="O9" i="1"/>
  <c r="N9" i="1"/>
  <c r="M9" i="1"/>
  <c r="L9" i="1"/>
  <c r="K9" i="1"/>
  <c r="J9" i="1"/>
  <c r="I9" i="1"/>
  <c r="H9" i="1"/>
  <c r="G9" i="1"/>
</calcChain>
</file>

<file path=xl/sharedStrings.xml><?xml version="1.0" encoding="utf-8"?>
<sst xmlns="http://schemas.openxmlformats.org/spreadsheetml/2006/main" count="25" uniqueCount="25">
  <si>
    <t xml:space="preserve">TEXAS REAL GROSS STATE PRODUCT DETAIL: </t>
  </si>
  <si>
    <t>CALENDAR YEARS 1990-2046</t>
  </si>
  <si>
    <t>Agriculture</t>
  </si>
  <si>
    <t>Mining (Oil and Gas)</t>
  </si>
  <si>
    <t>Construction</t>
  </si>
  <si>
    <t>Manufacturing</t>
  </si>
  <si>
    <t>Trade, Transportation, and Utilities</t>
  </si>
  <si>
    <t>Wholesale</t>
  </si>
  <si>
    <t>Retail</t>
  </si>
  <si>
    <t>Transportation and Utilties</t>
  </si>
  <si>
    <t>Information</t>
  </si>
  <si>
    <t>Financial Activities</t>
  </si>
  <si>
    <t>Professional and Business Services</t>
  </si>
  <si>
    <t>Educational and Health Services</t>
  </si>
  <si>
    <t>Leisure and Hospitality</t>
  </si>
  <si>
    <t>Other Services</t>
  </si>
  <si>
    <t>Government</t>
  </si>
  <si>
    <t>Total Gross State Product (Current Dollars)</t>
  </si>
  <si>
    <t>do not necessarily sum to category totals, which are derived independently.</t>
  </si>
  <si>
    <t>BILLIONS OF CHAINED* 2012 DOLLARS</t>
  </si>
  <si>
    <t>Total Gross State Product (2012 Dollars)</t>
  </si>
  <si>
    <t xml:space="preserve">Goods </t>
  </si>
  <si>
    <t xml:space="preserve">Services </t>
  </si>
  <si>
    <t>Source:  Fall 2018 Forecast.  Glenn Hegar, Texas Comptroller of Public Accounts.</t>
  </si>
  <si>
    <t>*Because of methods used by the U.S. Bureau of Economic Analysis, data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</si>
</sst>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(* #,##0.00_);_(* \(#,##0.00\);_(* &quot;-&quot;??_);_(@_)"/>
    <numFmt numFmtId="164" formatCode="_(* #,##0.0_);_(* \(#,##0.0\);_(* &quot;-&quot;??_);_(@_)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43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">
    <xf numFmtId="0" fontId="0" fillId="0" borderId="0" xfId="0"/>
    <xf numFmtId="164" fontId="0" fillId="0" borderId="0" xfId="1" applyNumberFormat="1" applyFont="1"/>
    <xf numFmtId="43" fontId="0" fillId="0" borderId="0" xfId="0" applyNumberFormat="1"/>
  </cellXfs>
  <cellStyles count="43">
    <cellStyle name="20% - Accent1" xfId="20" builtinId="30" customBuiltin="1"/>
    <cellStyle name="20% - Accent2" xfId="24" builtinId="34" customBuiltin="1"/>
    <cellStyle name="20% - Accent3" xfId="28" builtinId="38" customBuiltin="1"/>
    <cellStyle name="20% - Accent4" xfId="32" builtinId="42" customBuiltin="1"/>
    <cellStyle name="20% - Accent5" xfId="36" builtinId="46" customBuiltin="1"/>
    <cellStyle name="20% - Accent6" xfId="40" builtinId="50" customBuiltin="1"/>
    <cellStyle name="40% - Accent1" xfId="21" builtinId="31" customBuiltin="1"/>
    <cellStyle name="40% - Accent2" xfId="25" builtinId="35" customBuiltin="1"/>
    <cellStyle name="40% - Accent3" xfId="29" builtinId="39" customBuiltin="1"/>
    <cellStyle name="40% - Accent4" xfId="33" builtinId="43" customBuiltin="1"/>
    <cellStyle name="40% - Accent5" xfId="37" builtinId="47" customBuiltin="1"/>
    <cellStyle name="40% - Accent6" xfId="41" builtinId="51" customBuiltin="1"/>
    <cellStyle name="60% - Accent1" xfId="22" builtinId="32" customBuiltin="1"/>
    <cellStyle name="60% - Accent2" xfId="26" builtinId="36" customBuiltin="1"/>
    <cellStyle name="60% - Accent3" xfId="30" builtinId="40" customBuiltin="1"/>
    <cellStyle name="60% - Accent4" xfId="34" builtinId="44" customBuiltin="1"/>
    <cellStyle name="60% - Accent5" xfId="38" builtinId="48" customBuiltin="1"/>
    <cellStyle name="60% - Accent6" xfId="42" builtinId="52" customBuiltin="1"/>
    <cellStyle name="Accent1" xfId="19" builtinId="29" customBuiltin="1"/>
    <cellStyle name="Accent2" xfId="23" builtinId="33" customBuiltin="1"/>
    <cellStyle name="Accent3" xfId="27" builtinId="37" customBuiltin="1"/>
    <cellStyle name="Accent4" xfId="31" builtinId="41" customBuiltin="1"/>
    <cellStyle name="Accent5" xfId="35" builtinId="45" customBuiltin="1"/>
    <cellStyle name="Accent6" xfId="39" builtinId="49" customBuiltin="1"/>
    <cellStyle name="Bad" xfId="8" builtinId="27" customBuiltin="1"/>
    <cellStyle name="Calculation" xfId="12" builtinId="22" customBuiltin="1"/>
    <cellStyle name="Check Cell" xfId="14" builtinId="23" customBuiltin="1"/>
    <cellStyle name="Comma" xfId="1" builtinId="3"/>
    <cellStyle name="Explanatory Text" xfId="17" builtinId="53" customBuiltin="1"/>
    <cellStyle name="Good" xfId="7" builtinId="26" customBuiltin="1"/>
    <cellStyle name="Heading 1" xfId="3" builtinId="16" customBuiltin="1"/>
    <cellStyle name="Heading 2" xfId="4" builtinId="17" customBuiltin="1"/>
    <cellStyle name="Heading 3" xfId="5" builtinId="18" customBuiltin="1"/>
    <cellStyle name="Heading 4" xfId="6" builtinId="19" customBuiltin="1"/>
    <cellStyle name="Input" xfId="10" builtinId="20" customBuiltin="1"/>
    <cellStyle name="Linked Cell" xfId="13" builtinId="24" customBuiltin="1"/>
    <cellStyle name="Neutral" xfId="9" builtinId="28" customBuiltin="1"/>
    <cellStyle name="Normal" xfId="0" builtinId="0"/>
    <cellStyle name="Note" xfId="16" builtinId="10" customBuiltin="1"/>
    <cellStyle name="Output" xfId="11" builtinId="21" customBuiltin="1"/>
    <cellStyle name="Title" xfId="2" builtinId="15" customBuiltin="1"/>
    <cellStyle name="Total" xfId="18" builtinId="25" customBuiltin="1"/>
    <cellStyle name="Warning Text" xfId="15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K32"/>
  <sheetViews>
    <sheetView tabSelected="1" workbookViewId="0">
      <pane xSplit="6" ySplit="6" topLeftCell="G7" activePane="bottomRight" state="frozen"/>
      <selection pane="topRight" activeCell="G1" sqref="G1"/>
      <selection pane="bottomLeft" activeCell="A7" sqref="A7"/>
      <selection pane="bottomRight" activeCell="G28" sqref="G28"/>
    </sheetView>
  </sheetViews>
  <sheetFormatPr defaultRowHeight="14.4" x14ac:dyDescent="0.3"/>
  <sheetData>
    <row r="1" spans="1:63" x14ac:dyDescent="0.3">
      <c r="A1" t="s">
        <v>0</v>
      </c>
    </row>
    <row r="2" spans="1:63" x14ac:dyDescent="0.3">
      <c r="A2" t="s">
        <v>1</v>
      </c>
    </row>
    <row r="3" spans="1:63" x14ac:dyDescent="0.3">
      <c r="A3" t="s">
        <v>19</v>
      </c>
    </row>
    <row r="5" spans="1:63" x14ac:dyDescent="0.3">
      <c r="G5">
        <v>1990</v>
      </c>
      <c r="H5">
        <v>1991</v>
      </c>
      <c r="I5">
        <v>1992</v>
      </c>
      <c r="J5">
        <v>1993</v>
      </c>
      <c r="K5">
        <v>1994</v>
      </c>
      <c r="L5">
        <v>1995</v>
      </c>
      <c r="M5">
        <v>1996</v>
      </c>
      <c r="N5">
        <v>1997</v>
      </c>
      <c r="O5">
        <v>1998</v>
      </c>
      <c r="P5">
        <v>1999</v>
      </c>
      <c r="Q5">
        <v>2000</v>
      </c>
      <c r="R5">
        <v>2001</v>
      </c>
      <c r="S5">
        <v>2002</v>
      </c>
      <c r="T5">
        <v>2003</v>
      </c>
      <c r="U5">
        <v>2004</v>
      </c>
      <c r="V5">
        <v>2005</v>
      </c>
      <c r="W5">
        <v>2006</v>
      </c>
      <c r="X5">
        <v>2007</v>
      </c>
      <c r="Y5">
        <v>2008</v>
      </c>
      <c r="Z5">
        <v>2009</v>
      </c>
      <c r="AA5">
        <v>2010</v>
      </c>
      <c r="AB5">
        <v>2011</v>
      </c>
      <c r="AC5">
        <v>2012</v>
      </c>
      <c r="AD5">
        <v>2013</v>
      </c>
      <c r="AE5">
        <v>2014</v>
      </c>
      <c r="AF5">
        <v>2015</v>
      </c>
      <c r="AG5">
        <v>2016</v>
      </c>
      <c r="AH5">
        <v>2017</v>
      </c>
      <c r="AI5">
        <v>2018</v>
      </c>
      <c r="AJ5">
        <v>2019</v>
      </c>
      <c r="AK5">
        <v>2020</v>
      </c>
      <c r="AL5">
        <v>2021</v>
      </c>
      <c r="AM5">
        <v>2022</v>
      </c>
      <c r="AN5">
        <v>2023</v>
      </c>
      <c r="AO5">
        <v>2024</v>
      </c>
      <c r="AP5">
        <v>2025</v>
      </c>
      <c r="AQ5">
        <v>2026</v>
      </c>
      <c r="AR5">
        <v>2027</v>
      </c>
      <c r="AS5">
        <v>2028</v>
      </c>
      <c r="AT5">
        <v>2029</v>
      </c>
      <c r="AU5">
        <v>2030</v>
      </c>
      <c r="AV5">
        <v>2031</v>
      </c>
      <c r="AW5">
        <v>2032</v>
      </c>
      <c r="AX5">
        <v>2033</v>
      </c>
      <c r="AY5">
        <v>2034</v>
      </c>
      <c r="AZ5">
        <v>2035</v>
      </c>
      <c r="BA5">
        <v>2036</v>
      </c>
      <c r="BB5">
        <v>2037</v>
      </c>
      <c r="BC5">
        <v>2038</v>
      </c>
      <c r="BD5">
        <v>2039</v>
      </c>
      <c r="BE5">
        <v>2040</v>
      </c>
      <c r="BF5">
        <v>2041</v>
      </c>
      <c r="BG5">
        <v>2042</v>
      </c>
      <c r="BH5">
        <v>2043</v>
      </c>
      <c r="BI5">
        <v>2044</v>
      </c>
      <c r="BJ5">
        <v>2045</v>
      </c>
      <c r="BK5">
        <v>2046</v>
      </c>
    </row>
    <row r="6" spans="1:63" x14ac:dyDescent="0.3"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</row>
    <row r="7" spans="1:63" x14ac:dyDescent="0.3">
      <c r="A7" t="s">
        <v>20</v>
      </c>
      <c r="G7" s="1">
        <v>608.42008424999995</v>
      </c>
      <c r="H7" s="1">
        <v>616.83858424999994</v>
      </c>
      <c r="I7" s="1">
        <v>642.60547099999997</v>
      </c>
      <c r="J7" s="1">
        <v>673.80272400000001</v>
      </c>
      <c r="K7" s="1">
        <v>706.55697674999897</v>
      </c>
      <c r="L7" s="1">
        <v>730.99945824999998</v>
      </c>
      <c r="M7" s="1">
        <v>772.27965500000005</v>
      </c>
      <c r="N7" s="1">
        <v>872.76310024999998</v>
      </c>
      <c r="O7" s="1">
        <v>928.37440024999989</v>
      </c>
      <c r="P7" s="1">
        <v>965.67660024999998</v>
      </c>
      <c r="Q7" s="1">
        <v>998.29650000000004</v>
      </c>
      <c r="R7" s="1">
        <v>1021.889</v>
      </c>
      <c r="S7" s="1">
        <v>1041.8109999999999</v>
      </c>
      <c r="T7" s="1">
        <v>1048.2986000000001</v>
      </c>
      <c r="U7" s="1">
        <v>1102.6963000000001</v>
      </c>
      <c r="V7" s="1">
        <v>1132.7961250000001</v>
      </c>
      <c r="W7" s="1">
        <v>1210.2867749999998</v>
      </c>
      <c r="X7" s="1">
        <v>1274.3025</v>
      </c>
      <c r="Y7" s="1">
        <v>1275.7735749999999</v>
      </c>
      <c r="Z7" s="1">
        <v>1271.4358</v>
      </c>
      <c r="AA7" s="1">
        <v>1301.726725</v>
      </c>
      <c r="AB7" s="1">
        <v>1343.7909500000001</v>
      </c>
      <c r="AC7" s="1">
        <v>1411.378725</v>
      </c>
      <c r="AD7" s="1">
        <v>1472.103525</v>
      </c>
      <c r="AE7" s="1">
        <v>1512.3514</v>
      </c>
      <c r="AF7" s="1">
        <v>1590.4087500000001</v>
      </c>
      <c r="AG7" s="1">
        <v>1594.4076499999999</v>
      </c>
      <c r="AH7" s="1">
        <v>1615.8215311250001</v>
      </c>
      <c r="AI7" s="1">
        <v>1672.6401571249999</v>
      </c>
      <c r="AJ7" s="1">
        <v>1733.6788528125001</v>
      </c>
      <c r="AK7" s="1">
        <v>1780.0453485625001</v>
      </c>
      <c r="AL7" s="1">
        <v>1818.9215431474302</v>
      </c>
      <c r="AM7" s="1">
        <v>1861.31433439068</v>
      </c>
      <c r="AN7" s="1">
        <v>1905.4661794810299</v>
      </c>
      <c r="AO7" s="1">
        <v>1952.2477232101298</v>
      </c>
      <c r="AP7" s="1">
        <v>1999.96963674278</v>
      </c>
      <c r="AQ7" s="1">
        <v>2051.4002855669</v>
      </c>
      <c r="AR7" s="1">
        <v>2107.4131469548497</v>
      </c>
      <c r="AS7" s="1">
        <v>2168.6838559729199</v>
      </c>
      <c r="AT7" s="1">
        <v>2230.3588586932101</v>
      </c>
      <c r="AU7" s="1">
        <v>2290.7082096653999</v>
      </c>
      <c r="AV7" s="1">
        <v>2351.6785244134103</v>
      </c>
      <c r="AW7" s="1">
        <v>2412.7808598722499</v>
      </c>
      <c r="AX7" s="1">
        <v>2475.2082019726299</v>
      </c>
      <c r="AY7" s="1">
        <v>2541.75282465691</v>
      </c>
      <c r="AZ7" s="1">
        <v>2608.9667337239198</v>
      </c>
      <c r="BA7" s="1">
        <v>2676.5122944124</v>
      </c>
      <c r="BB7" s="1">
        <v>2746.9663950887802</v>
      </c>
      <c r="BC7" s="1">
        <v>2820.3711294534701</v>
      </c>
      <c r="BD7" s="1">
        <v>2897.5506064830502</v>
      </c>
      <c r="BE7" s="1">
        <v>2978.21047120823</v>
      </c>
      <c r="BF7" s="1">
        <v>3059.8047114147198</v>
      </c>
      <c r="BG7" s="1">
        <v>3144.0071810836098</v>
      </c>
      <c r="BH7" s="1">
        <v>3231.0007970009001</v>
      </c>
      <c r="BI7" s="1">
        <v>3321.6019770613802</v>
      </c>
      <c r="BJ7" s="1">
        <v>3415.5531515345701</v>
      </c>
      <c r="BK7" s="1">
        <v>3511.89021834909</v>
      </c>
    </row>
    <row r="8" spans="1:63" x14ac:dyDescent="0.3"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</row>
    <row r="9" spans="1:63" x14ac:dyDescent="0.3">
      <c r="B9" t="s">
        <v>21</v>
      </c>
      <c r="G9" s="1">
        <f>G10+G11+G12+G13</f>
        <v>191.62415424999989</v>
      </c>
      <c r="H9" s="1">
        <f t="shared" ref="H9:BK9" si="0">H10+H11+H12+H13</f>
        <v>198.81135199999991</v>
      </c>
      <c r="I9" s="1">
        <f t="shared" si="0"/>
        <v>205.51753874999991</v>
      </c>
      <c r="J9" s="1">
        <f t="shared" si="0"/>
        <v>216.96197599999999</v>
      </c>
      <c r="K9" s="1">
        <f t="shared" si="0"/>
        <v>234.24783875000003</v>
      </c>
      <c r="L9" s="1">
        <f t="shared" si="0"/>
        <v>243.06034699999992</v>
      </c>
      <c r="M9" s="1">
        <f t="shared" si="0"/>
        <v>248.34027424999999</v>
      </c>
      <c r="N9" s="1">
        <f t="shared" si="0"/>
        <v>286.52089974999996</v>
      </c>
      <c r="O9" s="1">
        <f t="shared" si="0"/>
        <v>298.53439974999998</v>
      </c>
      <c r="P9" s="1">
        <f t="shared" si="0"/>
        <v>297.77020025000002</v>
      </c>
      <c r="Q9" s="1">
        <f t="shared" si="0"/>
        <v>290.09130049999999</v>
      </c>
      <c r="R9" s="1">
        <f t="shared" si="0"/>
        <v>313.45079950000002</v>
      </c>
      <c r="S9" s="1">
        <f t="shared" si="0"/>
        <v>329.42539975</v>
      </c>
      <c r="T9" s="1">
        <f t="shared" si="0"/>
        <v>317.02230050000003</v>
      </c>
      <c r="U9" s="1">
        <f t="shared" si="0"/>
        <v>350.66180050000003</v>
      </c>
      <c r="V9" s="1">
        <f t="shared" si="0"/>
        <v>348.05817500000001</v>
      </c>
      <c r="W9" s="1">
        <f t="shared" si="0"/>
        <v>388.33502499999997</v>
      </c>
      <c r="X9" s="1">
        <f t="shared" si="0"/>
        <v>420.45347500000003</v>
      </c>
      <c r="Y9" s="1">
        <f t="shared" si="0"/>
        <v>395.90980000000002</v>
      </c>
      <c r="Z9" s="1">
        <f t="shared" si="0"/>
        <v>401.569075</v>
      </c>
      <c r="AA9" s="1">
        <f t="shared" si="0"/>
        <v>397.28942500000005</v>
      </c>
      <c r="AB9" s="1">
        <f t="shared" si="0"/>
        <v>409.03522499999997</v>
      </c>
      <c r="AC9" s="1">
        <f t="shared" si="0"/>
        <v>436.7704</v>
      </c>
      <c r="AD9" s="1">
        <f t="shared" si="0"/>
        <v>478.08177499999999</v>
      </c>
      <c r="AE9" s="1">
        <f t="shared" si="0"/>
        <v>477.79674999999997</v>
      </c>
      <c r="AF9" s="1">
        <f t="shared" si="0"/>
        <v>515.21722499999998</v>
      </c>
      <c r="AG9" s="1">
        <f t="shared" si="0"/>
        <v>490.91239999999993</v>
      </c>
      <c r="AH9" s="1">
        <f t="shared" si="0"/>
        <v>483.31564677739351</v>
      </c>
      <c r="AI9" s="1">
        <f t="shared" si="0"/>
        <v>508.45433417609968</v>
      </c>
      <c r="AJ9" s="1">
        <f t="shared" si="0"/>
        <v>539.61333301059824</v>
      </c>
      <c r="AK9" s="1">
        <f t="shared" si="0"/>
        <v>555.31889252618555</v>
      </c>
      <c r="AL9" s="1">
        <f t="shared" si="0"/>
        <v>567.2100346412858</v>
      </c>
      <c r="AM9" s="1">
        <f t="shared" si="0"/>
        <v>579.98214020454782</v>
      </c>
      <c r="AN9" s="1">
        <f t="shared" si="0"/>
        <v>592.7196140376268</v>
      </c>
      <c r="AO9" s="1">
        <f t="shared" si="0"/>
        <v>603.68741146002969</v>
      </c>
      <c r="AP9" s="1">
        <f t="shared" si="0"/>
        <v>615.64934990867209</v>
      </c>
      <c r="AQ9" s="1">
        <f t="shared" si="0"/>
        <v>629.75196366549403</v>
      </c>
      <c r="AR9" s="1">
        <f t="shared" si="0"/>
        <v>644.41713420389101</v>
      </c>
      <c r="AS9" s="1">
        <f t="shared" si="0"/>
        <v>659.53460769262938</v>
      </c>
      <c r="AT9" s="1">
        <f t="shared" si="0"/>
        <v>675.10729009325814</v>
      </c>
      <c r="AU9" s="1">
        <f t="shared" si="0"/>
        <v>693.66214980588211</v>
      </c>
      <c r="AV9" s="1">
        <f t="shared" si="0"/>
        <v>713.81658255993807</v>
      </c>
      <c r="AW9" s="1">
        <f t="shared" si="0"/>
        <v>732.49872507823818</v>
      </c>
      <c r="AX9" s="1">
        <f t="shared" si="0"/>
        <v>749.55856349466467</v>
      </c>
      <c r="AY9" s="1">
        <f t="shared" si="0"/>
        <v>765.8751755310002</v>
      </c>
      <c r="AZ9" s="1">
        <f t="shared" si="0"/>
        <v>781.00433126348867</v>
      </c>
      <c r="BA9" s="1">
        <f t="shared" si="0"/>
        <v>794.53987795977855</v>
      </c>
      <c r="BB9" s="1">
        <f t="shared" si="0"/>
        <v>810.74840606878411</v>
      </c>
      <c r="BC9" s="1">
        <f t="shared" si="0"/>
        <v>827.8761742563097</v>
      </c>
      <c r="BD9" s="1">
        <f t="shared" si="0"/>
        <v>846.43815499118296</v>
      </c>
      <c r="BE9" s="1">
        <f t="shared" si="0"/>
        <v>865.36149281510234</v>
      </c>
      <c r="BF9" s="1">
        <f t="shared" si="0"/>
        <v>884.72334679726566</v>
      </c>
      <c r="BG9" s="1">
        <f t="shared" si="0"/>
        <v>904.43633432100705</v>
      </c>
      <c r="BH9" s="1">
        <f t="shared" si="0"/>
        <v>924.74852122597281</v>
      </c>
      <c r="BI9" s="1">
        <f t="shared" si="0"/>
        <v>945.56730067541105</v>
      </c>
      <c r="BJ9" s="1">
        <f t="shared" si="0"/>
        <v>966.35860991674792</v>
      </c>
      <c r="BK9" s="1">
        <f t="shared" si="0"/>
        <v>986.90605595412399</v>
      </c>
    </row>
    <row r="10" spans="1:63" x14ac:dyDescent="0.3">
      <c r="C10" t="s">
        <v>2</v>
      </c>
      <c r="G10" s="1">
        <v>4.7258307500000001</v>
      </c>
      <c r="H10" s="1">
        <v>4.6756205</v>
      </c>
      <c r="I10" s="1">
        <v>4.8628862499999999</v>
      </c>
      <c r="J10" s="1">
        <v>4.4140680000000003</v>
      </c>
      <c r="K10" s="1">
        <v>4.8904377500000002</v>
      </c>
      <c r="L10" s="1">
        <v>4.4315935</v>
      </c>
      <c r="M10" s="1">
        <v>5.0559275000000001</v>
      </c>
      <c r="N10" s="1">
        <v>8.5109997499999892</v>
      </c>
      <c r="O10" s="1">
        <v>8.2493997500000003</v>
      </c>
      <c r="P10" s="1">
        <v>10.289200000000001</v>
      </c>
      <c r="Q10" s="1">
        <v>10.727</v>
      </c>
      <c r="R10" s="1">
        <v>9.8384997499999898</v>
      </c>
      <c r="S10" s="1">
        <v>11.833599749999999</v>
      </c>
      <c r="T10" s="1">
        <v>12.86920025</v>
      </c>
      <c r="U10" s="1">
        <v>12.7056</v>
      </c>
      <c r="V10" s="1">
        <v>12.68465</v>
      </c>
      <c r="W10" s="1">
        <v>11.6812</v>
      </c>
      <c r="X10" s="1">
        <v>10.025625</v>
      </c>
      <c r="Y10" s="1">
        <v>7.7985749999999996</v>
      </c>
      <c r="Z10" s="1">
        <v>8.5140750000000001</v>
      </c>
      <c r="AA10" s="1">
        <v>12.004250000000001</v>
      </c>
      <c r="AB10" s="1">
        <v>8.716825</v>
      </c>
      <c r="AC10" s="1">
        <v>8.2175499999999904</v>
      </c>
      <c r="AD10" s="1">
        <v>10.582549999999999</v>
      </c>
      <c r="AE10" s="1">
        <v>10.918799999999999</v>
      </c>
      <c r="AF10" s="1">
        <v>14.85055</v>
      </c>
      <c r="AG10" s="1">
        <v>12.554375</v>
      </c>
      <c r="AH10" s="1">
        <v>12.105783951646101</v>
      </c>
      <c r="AI10" s="1">
        <v>13.986694460625801</v>
      </c>
      <c r="AJ10" s="1">
        <v>15.095952060120501</v>
      </c>
      <c r="AK10" s="1">
        <v>15.796870858218899</v>
      </c>
      <c r="AL10" s="1">
        <v>16.2626950121543</v>
      </c>
      <c r="AM10" s="1">
        <v>16.715530927338399</v>
      </c>
      <c r="AN10" s="1">
        <v>17.071288560972302</v>
      </c>
      <c r="AO10" s="1">
        <v>17.430774194877099</v>
      </c>
      <c r="AP10" s="1">
        <v>17.710708696485501</v>
      </c>
      <c r="AQ10" s="1">
        <v>17.975177787024801</v>
      </c>
      <c r="AR10" s="1">
        <v>18.243143772632298</v>
      </c>
      <c r="AS10" s="1">
        <v>18.5425877778579</v>
      </c>
      <c r="AT10" s="1">
        <v>18.801324962368199</v>
      </c>
      <c r="AU10" s="1">
        <v>18.943248903889099</v>
      </c>
      <c r="AV10" s="1">
        <v>19.065109683307099</v>
      </c>
      <c r="AW10" s="1">
        <v>19.226002888971202</v>
      </c>
      <c r="AX10" s="1">
        <v>19.382254110562602</v>
      </c>
      <c r="AY10" s="1">
        <v>19.504496337815198</v>
      </c>
      <c r="AZ10" s="1">
        <v>19.668015942283699</v>
      </c>
      <c r="BA10" s="1">
        <v>19.842917602238597</v>
      </c>
      <c r="BB10" s="1">
        <v>20.041864391790099</v>
      </c>
      <c r="BC10" s="1">
        <v>20.2034578710687</v>
      </c>
      <c r="BD10" s="1">
        <v>20.405079268466899</v>
      </c>
      <c r="BE10" s="1">
        <v>20.572760009086199</v>
      </c>
      <c r="BF10" s="1">
        <v>20.726534677504699</v>
      </c>
      <c r="BG10" s="1">
        <v>20.874887319666101</v>
      </c>
      <c r="BH10" s="1">
        <v>20.972744469023802</v>
      </c>
      <c r="BI10" s="1">
        <v>21.130835089228999</v>
      </c>
      <c r="BJ10" s="1">
        <v>21.246079550342003</v>
      </c>
      <c r="BK10" s="1">
        <v>21.366846183300002</v>
      </c>
    </row>
    <row r="11" spans="1:63" x14ac:dyDescent="0.3">
      <c r="C11" t="s">
        <v>3</v>
      </c>
      <c r="G11" s="1">
        <v>70.633557749999909</v>
      </c>
      <c r="H11" s="1">
        <v>78.247870249999906</v>
      </c>
      <c r="I11" s="1">
        <v>79.877638250000004</v>
      </c>
      <c r="J11" s="1">
        <v>85.574569249999996</v>
      </c>
      <c r="K11" s="1">
        <v>94.383214749999993</v>
      </c>
      <c r="L11" s="1">
        <v>96.728660749999989</v>
      </c>
      <c r="M11" s="1">
        <v>92.028474000000003</v>
      </c>
      <c r="N11" s="1">
        <v>112.28060000000001</v>
      </c>
      <c r="O11" s="1">
        <v>111.77599975</v>
      </c>
      <c r="P11" s="1">
        <v>108.00330025</v>
      </c>
      <c r="Q11" s="1">
        <v>86.336700249999993</v>
      </c>
      <c r="R11" s="1">
        <v>107.85889974999999</v>
      </c>
      <c r="S11" s="1">
        <v>120.07550000000001</v>
      </c>
      <c r="T11" s="1">
        <v>101.4627</v>
      </c>
      <c r="U11" s="1">
        <v>98.784800250000004</v>
      </c>
      <c r="V11" s="1">
        <v>99.424600000000012</v>
      </c>
      <c r="W11" s="1">
        <v>113.8822</v>
      </c>
      <c r="X11" s="1">
        <v>126.742225</v>
      </c>
      <c r="Y11" s="1">
        <v>123.62247500000001</v>
      </c>
      <c r="Z11" s="1">
        <v>146.02912499999999</v>
      </c>
      <c r="AA11" s="1">
        <v>121.14945</v>
      </c>
      <c r="AB11" s="1">
        <v>128.16624999999999</v>
      </c>
      <c r="AC11" s="1">
        <v>158.86087499999999</v>
      </c>
      <c r="AD11" s="1">
        <v>172.233475</v>
      </c>
      <c r="AE11" s="1">
        <v>192.99889999999999</v>
      </c>
      <c r="AF11" s="1">
        <v>217.900125</v>
      </c>
      <c r="AG11" s="1">
        <v>202.11452499999999</v>
      </c>
      <c r="AH11" s="1">
        <v>196.85815149672001</v>
      </c>
      <c r="AI11" s="1">
        <v>205.10890308380903</v>
      </c>
      <c r="AJ11" s="1">
        <v>220.45319992540598</v>
      </c>
      <c r="AK11" s="1">
        <v>223.76726566428101</v>
      </c>
      <c r="AL11" s="1">
        <v>224.85698737454899</v>
      </c>
      <c r="AM11" s="1">
        <v>226.166097171649</v>
      </c>
      <c r="AN11" s="1">
        <v>226.411245867237</v>
      </c>
      <c r="AO11" s="1">
        <v>224.73980656275299</v>
      </c>
      <c r="AP11" s="1">
        <v>224.38734429051101</v>
      </c>
      <c r="AQ11" s="1">
        <v>225.981344217551</v>
      </c>
      <c r="AR11" s="1">
        <v>228.39067907544799</v>
      </c>
      <c r="AS11" s="1">
        <v>230.334542459451</v>
      </c>
      <c r="AT11" s="1">
        <v>232.20331454457101</v>
      </c>
      <c r="AU11" s="1">
        <v>237.988993784298</v>
      </c>
      <c r="AV11" s="1">
        <v>244.405137708681</v>
      </c>
      <c r="AW11" s="1">
        <v>249.48892187008201</v>
      </c>
      <c r="AX11" s="1">
        <v>252.83583413458902</v>
      </c>
      <c r="AY11" s="1">
        <v>254.28591640285902</v>
      </c>
      <c r="AZ11" s="1">
        <v>254.23115341581098</v>
      </c>
      <c r="BA11" s="1">
        <v>253.08556567119803</v>
      </c>
      <c r="BB11" s="1">
        <v>254.355129429085</v>
      </c>
      <c r="BC11" s="1">
        <v>255.73613310974699</v>
      </c>
      <c r="BD11" s="1">
        <v>257.62106516404498</v>
      </c>
      <c r="BE11" s="1">
        <v>258.91112397741404</v>
      </c>
      <c r="BF11" s="1">
        <v>259.97398078094102</v>
      </c>
      <c r="BG11" s="1">
        <v>261.949016529294</v>
      </c>
      <c r="BH11" s="1">
        <v>264.20883725501102</v>
      </c>
      <c r="BI11" s="1">
        <v>266.299708397995</v>
      </c>
      <c r="BJ11" s="1">
        <v>268.114039055349</v>
      </c>
      <c r="BK11" s="1">
        <v>269.549778636535</v>
      </c>
    </row>
    <row r="12" spans="1:63" x14ac:dyDescent="0.3">
      <c r="C12" t="s">
        <v>4</v>
      </c>
      <c r="G12" s="1">
        <v>40.935649749999996</v>
      </c>
      <c r="H12" s="1">
        <v>41.101386250000004</v>
      </c>
      <c r="I12" s="1">
        <v>42.982745999999999</v>
      </c>
      <c r="J12" s="1">
        <v>44.081866750000003</v>
      </c>
      <c r="K12" s="1">
        <v>46.568371249999998</v>
      </c>
      <c r="L12" s="1">
        <v>48.616737500000006</v>
      </c>
      <c r="M12" s="1">
        <v>52.585674500000003</v>
      </c>
      <c r="N12" s="1">
        <v>52.906999999999996</v>
      </c>
      <c r="O12" s="1">
        <v>57.561800249999997</v>
      </c>
      <c r="P12" s="1">
        <v>61.150400000000005</v>
      </c>
      <c r="Q12" s="1">
        <v>65.174400000000006</v>
      </c>
      <c r="R12" s="1">
        <v>65.391599999999997</v>
      </c>
      <c r="S12" s="1">
        <v>63.753900000000002</v>
      </c>
      <c r="T12" s="1">
        <v>63.208200250000004</v>
      </c>
      <c r="U12" s="1">
        <v>58.247699999999995</v>
      </c>
      <c r="V12" s="1">
        <v>59.442625</v>
      </c>
      <c r="W12" s="1">
        <v>62.763349999999996</v>
      </c>
      <c r="X12" s="1">
        <v>67.258125000000007</v>
      </c>
      <c r="Y12" s="1">
        <v>67.15764999999999</v>
      </c>
      <c r="Z12" s="1">
        <v>61.088124999999998</v>
      </c>
      <c r="AA12" s="1">
        <v>58.073999999999998</v>
      </c>
      <c r="AB12" s="1">
        <v>58.3855</v>
      </c>
      <c r="AC12" s="1">
        <v>63.587900000000005</v>
      </c>
      <c r="AD12" s="1">
        <v>65.740024999999989</v>
      </c>
      <c r="AE12" s="1">
        <v>68.078074999999998</v>
      </c>
      <c r="AF12" s="1">
        <v>70.166925000000006</v>
      </c>
      <c r="AG12" s="1">
        <v>70.889200000000002</v>
      </c>
      <c r="AH12" s="1">
        <v>69.847910431266399</v>
      </c>
      <c r="AI12" s="1">
        <v>73.003105719218809</v>
      </c>
      <c r="AJ12" s="1">
        <v>76.152085606848701</v>
      </c>
      <c r="AK12" s="1">
        <v>78.299074162478604</v>
      </c>
      <c r="AL12" s="1">
        <v>80.673250761898501</v>
      </c>
      <c r="AM12" s="1">
        <v>83.392866644063403</v>
      </c>
      <c r="AN12" s="1">
        <v>85.963262942272507</v>
      </c>
      <c r="AO12" s="1">
        <v>88.305329039649607</v>
      </c>
      <c r="AP12" s="1">
        <v>90.429681362509598</v>
      </c>
      <c r="AQ12" s="1">
        <v>92.639827640143196</v>
      </c>
      <c r="AR12" s="1">
        <v>94.977982592588802</v>
      </c>
      <c r="AS12" s="1">
        <v>97.540730551087393</v>
      </c>
      <c r="AT12" s="1">
        <v>100.067097829166</v>
      </c>
      <c r="AU12" s="1">
        <v>101.974647876308</v>
      </c>
      <c r="AV12" s="1">
        <v>104.054689131291</v>
      </c>
      <c r="AW12" s="1">
        <v>106.02608509695</v>
      </c>
      <c r="AX12" s="1">
        <v>108.04709363413799</v>
      </c>
      <c r="AY12" s="1">
        <v>110.33490244241099</v>
      </c>
      <c r="AZ12" s="1">
        <v>112.729827021166</v>
      </c>
      <c r="BA12" s="1">
        <v>114.863007811271</v>
      </c>
      <c r="BB12" s="1">
        <v>116.912504910455</v>
      </c>
      <c r="BC12" s="1">
        <v>118.975307208312</v>
      </c>
      <c r="BD12" s="1">
        <v>121.126363364601</v>
      </c>
      <c r="BE12" s="1">
        <v>123.571776726653</v>
      </c>
      <c r="BF12" s="1">
        <v>126.30958985824999</v>
      </c>
      <c r="BG12" s="1">
        <v>129.03530376273099</v>
      </c>
      <c r="BH12" s="1">
        <v>131.69998700766601</v>
      </c>
      <c r="BI12" s="1">
        <v>134.41718977968</v>
      </c>
      <c r="BJ12" s="1">
        <v>137.192810976949</v>
      </c>
      <c r="BK12" s="1">
        <v>139.91583387256901</v>
      </c>
    </row>
    <row r="13" spans="1:63" x14ac:dyDescent="0.3">
      <c r="C13" t="s">
        <v>5</v>
      </c>
      <c r="G13" s="1">
        <v>75.329115999999999</v>
      </c>
      <c r="H13" s="1">
        <v>74.78647500000001</v>
      </c>
      <c r="I13" s="1">
        <v>77.794268249999902</v>
      </c>
      <c r="J13" s="1">
        <v>82.891471999999993</v>
      </c>
      <c r="K13" s="1">
        <v>88.405815000000004</v>
      </c>
      <c r="L13" s="1">
        <v>93.2833552499999</v>
      </c>
      <c r="M13" s="1">
        <v>98.670198249999999</v>
      </c>
      <c r="N13" s="1">
        <v>112.8223</v>
      </c>
      <c r="O13" s="1">
        <v>120.9472</v>
      </c>
      <c r="P13" s="1">
        <v>118.32730000000001</v>
      </c>
      <c r="Q13" s="1">
        <v>127.85320025</v>
      </c>
      <c r="R13" s="1">
        <v>130.36180000000002</v>
      </c>
      <c r="S13" s="1">
        <v>133.76239999999999</v>
      </c>
      <c r="T13" s="1">
        <v>139.48220000000001</v>
      </c>
      <c r="U13" s="1">
        <v>180.92370025</v>
      </c>
      <c r="V13" s="1">
        <v>176.50629999999998</v>
      </c>
      <c r="W13" s="1">
        <v>200.008275</v>
      </c>
      <c r="X13" s="1">
        <v>216.42750000000001</v>
      </c>
      <c r="Y13" s="1">
        <v>197.33109999999999</v>
      </c>
      <c r="Z13" s="1">
        <v>185.93774999999999</v>
      </c>
      <c r="AA13" s="1">
        <v>206.061725</v>
      </c>
      <c r="AB13" s="1">
        <v>213.76665</v>
      </c>
      <c r="AC13" s="1">
        <v>206.10407500000002</v>
      </c>
      <c r="AD13" s="1">
        <v>229.52572499999999</v>
      </c>
      <c r="AE13" s="1">
        <v>205.80097499999999</v>
      </c>
      <c r="AF13" s="1">
        <v>212.29962499999999</v>
      </c>
      <c r="AG13" s="1">
        <v>205.35429999999999</v>
      </c>
      <c r="AH13" s="1">
        <v>204.50380089776098</v>
      </c>
      <c r="AI13" s="1">
        <v>216.355630912446</v>
      </c>
      <c r="AJ13" s="1">
        <v>227.912095418223</v>
      </c>
      <c r="AK13" s="1">
        <v>237.455681841207</v>
      </c>
      <c r="AL13" s="1">
        <v>245.41710149268403</v>
      </c>
      <c r="AM13" s="1">
        <v>253.70764546149701</v>
      </c>
      <c r="AN13" s="1">
        <v>263.27381666714501</v>
      </c>
      <c r="AO13" s="1">
        <v>273.21150166274998</v>
      </c>
      <c r="AP13" s="1">
        <v>283.121615559166</v>
      </c>
      <c r="AQ13" s="1">
        <v>293.15561402077503</v>
      </c>
      <c r="AR13" s="1">
        <v>302.80532876322195</v>
      </c>
      <c r="AS13" s="1">
        <v>313.11674690423303</v>
      </c>
      <c r="AT13" s="1">
        <v>324.03555275715297</v>
      </c>
      <c r="AU13" s="1">
        <v>334.75525924138702</v>
      </c>
      <c r="AV13" s="1">
        <v>346.29164603665902</v>
      </c>
      <c r="AW13" s="1">
        <v>357.75771522223499</v>
      </c>
      <c r="AX13" s="1">
        <v>369.29338161537498</v>
      </c>
      <c r="AY13" s="1">
        <v>381.74986034791499</v>
      </c>
      <c r="AZ13" s="1">
        <v>394.37533488422798</v>
      </c>
      <c r="BA13" s="1">
        <v>406.74838687507099</v>
      </c>
      <c r="BB13" s="1">
        <v>419.438907337454</v>
      </c>
      <c r="BC13" s="1">
        <v>432.96127606718204</v>
      </c>
      <c r="BD13" s="1">
        <v>447.28564719407001</v>
      </c>
      <c r="BE13" s="1">
        <v>462.30583210194902</v>
      </c>
      <c r="BF13" s="1">
        <v>477.71324148056999</v>
      </c>
      <c r="BG13" s="1">
        <v>492.57712670931596</v>
      </c>
      <c r="BH13" s="1">
        <v>507.86695249427197</v>
      </c>
      <c r="BI13" s="1">
        <v>523.71956740850703</v>
      </c>
      <c r="BJ13" s="1">
        <v>539.80568033410793</v>
      </c>
      <c r="BK13" s="1">
        <v>556.07359726172001</v>
      </c>
    </row>
    <row r="14" spans="1:63" x14ac:dyDescent="0.3"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</row>
    <row r="15" spans="1:63" x14ac:dyDescent="0.3">
      <c r="B15" t="s">
        <v>22</v>
      </c>
      <c r="G15" s="1">
        <f>G16+G20+G21+G22+G23+G24+G25+G26</f>
        <v>439.04095049999995</v>
      </c>
      <c r="H15" s="1">
        <f t="shared" ref="H15:BK15" si="1">H16+H20+H21+H22+H23+H24+H25+H26</f>
        <v>443.81086999999997</v>
      </c>
      <c r="I15" s="1">
        <f t="shared" si="1"/>
        <v>462.13514050000003</v>
      </c>
      <c r="J15" s="1">
        <f t="shared" si="1"/>
        <v>483.12226399999997</v>
      </c>
      <c r="K15" s="1">
        <f t="shared" si="1"/>
        <v>500.85584449999999</v>
      </c>
      <c r="L15" s="1">
        <f t="shared" si="1"/>
        <v>516.25977549999993</v>
      </c>
      <c r="M15" s="1">
        <f t="shared" si="1"/>
        <v>547.62075274999995</v>
      </c>
      <c r="N15" s="1">
        <f t="shared" si="1"/>
        <v>616.45044499999995</v>
      </c>
      <c r="O15" s="1">
        <f t="shared" si="1"/>
        <v>655.10714300000006</v>
      </c>
      <c r="P15" s="1">
        <f t="shared" si="1"/>
        <v>689.54136225000002</v>
      </c>
      <c r="Q15" s="1">
        <f t="shared" si="1"/>
        <v>718.32338524999989</v>
      </c>
      <c r="R15" s="1">
        <f t="shared" si="1"/>
        <v>724.83865925000009</v>
      </c>
      <c r="S15" s="1">
        <f t="shared" si="1"/>
        <v>732.93990450000001</v>
      </c>
      <c r="T15" s="1">
        <f t="shared" si="1"/>
        <v>744.95680399999992</v>
      </c>
      <c r="U15" s="1">
        <f t="shared" si="1"/>
        <v>765.10135724999998</v>
      </c>
      <c r="V15" s="1">
        <f t="shared" si="1"/>
        <v>796.80557024999996</v>
      </c>
      <c r="W15" s="1">
        <f t="shared" si="1"/>
        <v>833.17758149999997</v>
      </c>
      <c r="X15" s="1">
        <f t="shared" si="1"/>
        <v>862.72027075000005</v>
      </c>
      <c r="Y15" s="1">
        <f t="shared" si="1"/>
        <v>887.49972575000004</v>
      </c>
      <c r="Z15" s="1">
        <f t="shared" si="1"/>
        <v>871.49812175000011</v>
      </c>
      <c r="AA15" s="1">
        <f t="shared" si="1"/>
        <v>907.05293599999993</v>
      </c>
      <c r="AB15" s="1">
        <f t="shared" si="1"/>
        <v>936.83487524999987</v>
      </c>
      <c r="AC15" s="1">
        <f t="shared" si="1"/>
        <v>974.60839999999996</v>
      </c>
      <c r="AD15" s="1">
        <f t="shared" si="1"/>
        <v>994.25464975</v>
      </c>
      <c r="AE15" s="1">
        <f t="shared" si="1"/>
        <v>1033.068567</v>
      </c>
      <c r="AF15" s="1">
        <f t="shared" si="1"/>
        <v>1075.8817557499999</v>
      </c>
      <c r="AG15" s="1">
        <f t="shared" si="1"/>
        <v>1094.2280535</v>
      </c>
      <c r="AH15" s="1">
        <f t="shared" si="1"/>
        <v>1119.753731983543</v>
      </c>
      <c r="AI15" s="1">
        <f t="shared" si="1"/>
        <v>1153.8068869644501</v>
      </c>
      <c r="AJ15" s="1">
        <f t="shared" si="1"/>
        <v>1187.4423997984686</v>
      </c>
      <c r="AK15" s="1">
        <f t="shared" si="1"/>
        <v>1217.5585039533996</v>
      </c>
      <c r="AL15" s="1">
        <f t="shared" si="1"/>
        <v>1244.5190086864577</v>
      </c>
      <c r="AM15" s="1">
        <f t="shared" si="1"/>
        <v>1274.2744184742921</v>
      </c>
      <c r="AN15" s="1">
        <f t="shared" si="1"/>
        <v>1305.5982447011261</v>
      </c>
      <c r="AO15" s="1">
        <f t="shared" si="1"/>
        <v>1340.6928065268207</v>
      </c>
      <c r="AP15" s="1">
        <f t="shared" si="1"/>
        <v>1376.1405264253699</v>
      </c>
      <c r="AQ15" s="1">
        <f t="shared" si="1"/>
        <v>1413.5771041513981</v>
      </c>
      <c r="AR15" s="1">
        <f t="shared" si="1"/>
        <v>1455.224959159807</v>
      </c>
      <c r="AS15" s="1">
        <f t="shared" si="1"/>
        <v>1501.4288186565568</v>
      </c>
      <c r="AT15" s="1">
        <f t="shared" si="1"/>
        <v>1547.794466208253</v>
      </c>
      <c r="AU15" s="1">
        <f t="shared" si="1"/>
        <v>1591.2777550095323</v>
      </c>
      <c r="AV15" s="1">
        <f t="shared" si="1"/>
        <v>1634.374174695382</v>
      </c>
      <c r="AW15" s="1">
        <f t="shared" si="1"/>
        <v>1679.085465096083</v>
      </c>
      <c r="AX15" s="1">
        <f t="shared" si="1"/>
        <v>1726.3429245147363</v>
      </c>
      <c r="AY15" s="1">
        <f t="shared" si="1"/>
        <v>1778.0638094169992</v>
      </c>
      <c r="AZ15" s="1">
        <f t="shared" si="1"/>
        <v>1831.7135052995629</v>
      </c>
      <c r="BA15" s="1">
        <f t="shared" si="1"/>
        <v>1887.7312969318364</v>
      </c>
      <c r="BB15" s="1">
        <f t="shared" si="1"/>
        <v>1944.9127169275548</v>
      </c>
      <c r="BC15" s="1">
        <f t="shared" si="1"/>
        <v>2004.8286949505141</v>
      </c>
      <c r="BD15" s="1">
        <f t="shared" si="1"/>
        <v>2067.9647094756624</v>
      </c>
      <c r="BE15" s="1">
        <f t="shared" si="1"/>
        <v>2134.2185108637882</v>
      </c>
      <c r="BF15" s="1">
        <f t="shared" si="1"/>
        <v>2201.4358825328277</v>
      </c>
      <c r="BG15" s="1">
        <f t="shared" si="1"/>
        <v>2271.4856137144197</v>
      </c>
      <c r="BH15" s="1">
        <f t="shared" si="1"/>
        <v>2344.3469437063441</v>
      </c>
      <c r="BI15" s="1">
        <f t="shared" si="1"/>
        <v>2421.1522810441556</v>
      </c>
      <c r="BJ15" s="1">
        <f t="shared" si="1"/>
        <v>2501.8030476793592</v>
      </c>
      <c r="BK15" s="1">
        <f t="shared" si="1"/>
        <v>2585.61878441094</v>
      </c>
    </row>
    <row r="16" spans="1:63" x14ac:dyDescent="0.3">
      <c r="C16" t="s">
        <v>6</v>
      </c>
      <c r="G16" s="1">
        <v>101.528997</v>
      </c>
      <c r="H16" s="1">
        <v>102.9242435</v>
      </c>
      <c r="I16" s="1">
        <v>110.4013965</v>
      </c>
      <c r="J16" s="1">
        <v>115.92877525</v>
      </c>
      <c r="K16" s="1">
        <v>123.719493</v>
      </c>
      <c r="L16" s="1">
        <v>128.11718249999998</v>
      </c>
      <c r="M16" s="1">
        <v>140.90941475</v>
      </c>
      <c r="N16" s="1">
        <v>160.679045</v>
      </c>
      <c r="O16" s="1">
        <v>178.52684325000001</v>
      </c>
      <c r="P16" s="1">
        <v>191.53806175</v>
      </c>
      <c r="Q16" s="1">
        <v>198.88988524999999</v>
      </c>
      <c r="R16" s="1">
        <v>201.26035925000002</v>
      </c>
      <c r="S16" s="1">
        <v>195.69250474999998</v>
      </c>
      <c r="T16" s="1">
        <v>200.81690424999999</v>
      </c>
      <c r="U16" s="1">
        <v>211.8118575</v>
      </c>
      <c r="V16" s="1">
        <v>221.283995</v>
      </c>
      <c r="W16" s="1">
        <v>232.4059565</v>
      </c>
      <c r="X16" s="1">
        <v>237.24857075000003</v>
      </c>
      <c r="Y16" s="1">
        <v>241.12330125</v>
      </c>
      <c r="Z16" s="1">
        <v>225.27164675</v>
      </c>
      <c r="AA16" s="1">
        <v>241.10141149999998</v>
      </c>
      <c r="AB16" s="1">
        <v>251.22739999999999</v>
      </c>
      <c r="AC16" s="1">
        <v>266.98250000000002</v>
      </c>
      <c r="AD16" s="1">
        <v>270.09440000000001</v>
      </c>
      <c r="AE16" s="1">
        <v>277.91456675000001</v>
      </c>
      <c r="AF16" s="1">
        <v>288.84350575000002</v>
      </c>
      <c r="AG16" s="1">
        <v>290.56327850000002</v>
      </c>
      <c r="AH16" s="1">
        <v>301.74696573354402</v>
      </c>
      <c r="AI16" s="1">
        <v>317.29755776690803</v>
      </c>
      <c r="AJ16" s="1">
        <v>330.35617106318495</v>
      </c>
      <c r="AK16" s="1">
        <v>339.963509210285</v>
      </c>
      <c r="AL16" s="1">
        <v>349.34757986333403</v>
      </c>
      <c r="AM16" s="1">
        <v>361.20626382741602</v>
      </c>
      <c r="AN16" s="1">
        <v>374.15412067858</v>
      </c>
      <c r="AO16" s="1">
        <v>388.23823036366798</v>
      </c>
      <c r="AP16" s="1">
        <v>402.44412478710598</v>
      </c>
      <c r="AQ16" s="1">
        <v>417.30484188657204</v>
      </c>
      <c r="AR16" s="1">
        <v>432.991268303997</v>
      </c>
      <c r="AS16" s="1">
        <v>448.93810928240401</v>
      </c>
      <c r="AT16" s="1">
        <v>465.32463138807697</v>
      </c>
      <c r="AU16" s="1">
        <v>480.25267092410996</v>
      </c>
      <c r="AV16" s="1">
        <v>495.390444644159</v>
      </c>
      <c r="AW16" s="1">
        <v>510.84599696402</v>
      </c>
      <c r="AX16" s="1">
        <v>526.85704518026103</v>
      </c>
      <c r="AY16" s="1">
        <v>543.91405566420599</v>
      </c>
      <c r="AZ16" s="1">
        <v>561.60634030602694</v>
      </c>
      <c r="BA16" s="1">
        <v>580.37577299891291</v>
      </c>
      <c r="BB16" s="1">
        <v>598.87016142598202</v>
      </c>
      <c r="BC16" s="1">
        <v>617.96577003804896</v>
      </c>
      <c r="BD16" s="1">
        <v>638.23590200861599</v>
      </c>
      <c r="BE16" s="1">
        <v>658.40280872811502</v>
      </c>
      <c r="BF16" s="1">
        <v>679.21323931572795</v>
      </c>
      <c r="BG16" s="1">
        <v>700.33392938355701</v>
      </c>
      <c r="BH16" s="1">
        <v>722.162876135293</v>
      </c>
      <c r="BI16" s="1">
        <v>745.18048193193397</v>
      </c>
      <c r="BJ16" s="1">
        <v>768.69400992218493</v>
      </c>
      <c r="BK16" s="1">
        <v>792.33351410396506</v>
      </c>
    </row>
    <row r="17" spans="1:63" x14ac:dyDescent="0.3">
      <c r="D17" t="s">
        <v>7</v>
      </c>
      <c r="G17" s="1">
        <v>27.417535999999998</v>
      </c>
      <c r="H17" s="1">
        <v>29.022291750000001</v>
      </c>
      <c r="I17" s="1">
        <v>31.445043249999998</v>
      </c>
      <c r="J17" s="1">
        <v>33.373788500000003</v>
      </c>
      <c r="K17" s="1">
        <v>34.9771395</v>
      </c>
      <c r="L17" s="1">
        <v>35.093832750000004</v>
      </c>
      <c r="M17" s="1">
        <v>40.979406499999996</v>
      </c>
      <c r="N17" s="1">
        <v>52.777099749999998</v>
      </c>
      <c r="O17" s="1">
        <v>60.871900249999996</v>
      </c>
      <c r="P17" s="1">
        <v>65.75569999999999</v>
      </c>
      <c r="Q17" s="1">
        <v>69.296099749999996</v>
      </c>
      <c r="R17" s="1">
        <v>69.808500249999994</v>
      </c>
      <c r="S17" s="1">
        <v>68.914299750000012</v>
      </c>
      <c r="T17" s="1">
        <v>71.509499750000003</v>
      </c>
      <c r="U17" s="1">
        <v>79.57889999999999</v>
      </c>
      <c r="V17" s="1">
        <v>85.437375000000003</v>
      </c>
      <c r="W17" s="1">
        <v>90.250274999999988</v>
      </c>
      <c r="X17" s="1">
        <v>97.146850000000001</v>
      </c>
      <c r="Y17" s="1">
        <v>100.94794999999999</v>
      </c>
      <c r="Z17" s="1">
        <v>91.209299999999999</v>
      </c>
      <c r="AA17" s="1">
        <v>99.640024999999994</v>
      </c>
      <c r="AB17" s="1">
        <v>105.806375</v>
      </c>
      <c r="AC17" s="1">
        <v>116.55177499999999</v>
      </c>
      <c r="AD17" s="1">
        <v>119.69007499999999</v>
      </c>
      <c r="AE17" s="1">
        <v>124.510525</v>
      </c>
      <c r="AF17" s="1">
        <v>129.13634999999999</v>
      </c>
      <c r="AG17" s="1">
        <v>127.116525</v>
      </c>
      <c r="AH17" s="1">
        <v>127.985918657466</v>
      </c>
      <c r="AI17" s="1">
        <v>135.16403232266799</v>
      </c>
      <c r="AJ17" s="1">
        <v>144.18066717641301</v>
      </c>
      <c r="AK17" s="1">
        <v>151.991322786333</v>
      </c>
      <c r="AL17" s="1">
        <v>159.04953028801799</v>
      </c>
      <c r="AM17" s="1">
        <v>167.19116164234001</v>
      </c>
      <c r="AN17" s="1">
        <v>175.76851941792501</v>
      </c>
      <c r="AO17" s="1">
        <v>185.220991088315</v>
      </c>
      <c r="AP17" s="1">
        <v>194.60112981224199</v>
      </c>
      <c r="AQ17" s="1">
        <v>204.18901620944303</v>
      </c>
      <c r="AR17" s="1">
        <v>214.37401980454001</v>
      </c>
      <c r="AS17" s="1">
        <v>224.27511885854599</v>
      </c>
      <c r="AT17" s="1">
        <v>234.39866263422098</v>
      </c>
      <c r="AU17" s="1">
        <v>244.05705922878499</v>
      </c>
      <c r="AV17" s="1">
        <v>254.106263170235</v>
      </c>
      <c r="AW17" s="1">
        <v>264.554508264795</v>
      </c>
      <c r="AX17" s="1">
        <v>275.56350578084698</v>
      </c>
      <c r="AY17" s="1">
        <v>287.382555858621</v>
      </c>
      <c r="AZ17" s="1">
        <v>299.90889471195499</v>
      </c>
      <c r="BA17" s="1">
        <v>313.27733644263105</v>
      </c>
      <c r="BB17" s="1">
        <v>326.19035157522598</v>
      </c>
      <c r="BC17" s="1">
        <v>339.73691677118302</v>
      </c>
      <c r="BD17" s="1">
        <v>354.17547499075602</v>
      </c>
      <c r="BE17" s="1">
        <v>368.37506272716195</v>
      </c>
      <c r="BF17" s="1">
        <v>382.96454879665504</v>
      </c>
      <c r="BG17" s="1">
        <v>397.89198298615702</v>
      </c>
      <c r="BH17" s="1">
        <v>413.39800743980101</v>
      </c>
      <c r="BI17" s="1">
        <v>429.75689259372598</v>
      </c>
      <c r="BJ17" s="1">
        <v>446.67880369763799</v>
      </c>
      <c r="BK17" s="1">
        <v>464.14632287425502</v>
      </c>
    </row>
    <row r="18" spans="1:63" x14ac:dyDescent="0.3">
      <c r="D18" t="s">
        <v>8</v>
      </c>
      <c r="G18" s="1">
        <v>30.954697750000001</v>
      </c>
      <c r="H18" s="1">
        <v>30.843599750000003</v>
      </c>
      <c r="I18" s="1">
        <v>32.951781750000002</v>
      </c>
      <c r="J18" s="1">
        <v>35.491510000000005</v>
      </c>
      <c r="K18" s="1">
        <v>38.322885999999997</v>
      </c>
      <c r="L18" s="1">
        <v>40.3809495</v>
      </c>
      <c r="M18" s="1">
        <v>44.192955249999997</v>
      </c>
      <c r="N18" s="1">
        <v>49.897500000000001</v>
      </c>
      <c r="O18" s="1">
        <v>55.942399999999999</v>
      </c>
      <c r="P18" s="1">
        <v>58.537500000000001</v>
      </c>
      <c r="Q18" s="1">
        <v>60.316000000000003</v>
      </c>
      <c r="R18" s="1">
        <v>63.197099999999999</v>
      </c>
      <c r="S18" s="1">
        <v>66.069299999999998</v>
      </c>
      <c r="T18" s="1">
        <v>68.041600000000003</v>
      </c>
      <c r="U18" s="1">
        <v>67.609700249999989</v>
      </c>
      <c r="V18" s="1">
        <v>70.71352499999999</v>
      </c>
      <c r="W18" s="1">
        <v>72.697924999999998</v>
      </c>
      <c r="X18" s="1">
        <v>71.234049999999996</v>
      </c>
      <c r="Y18" s="1">
        <v>70.384325000000004</v>
      </c>
      <c r="Z18" s="1">
        <v>69.691675000000004</v>
      </c>
      <c r="AA18" s="1">
        <v>71.400974999999903</v>
      </c>
      <c r="AB18" s="1">
        <v>72.092950000000002</v>
      </c>
      <c r="AC18" s="1">
        <v>75.322675000000004</v>
      </c>
      <c r="AD18" s="1">
        <v>78.466750000000005</v>
      </c>
      <c r="AE18" s="1">
        <v>81.625249999999994</v>
      </c>
      <c r="AF18" s="1">
        <v>86.268000000000001</v>
      </c>
      <c r="AG18" s="1">
        <v>88.883125000000007</v>
      </c>
      <c r="AH18" s="1">
        <v>90.705246358821498</v>
      </c>
      <c r="AI18" s="1">
        <v>95.081507124418394</v>
      </c>
      <c r="AJ18" s="1">
        <v>97.165277747431489</v>
      </c>
      <c r="AK18" s="1">
        <v>99.074334191421499</v>
      </c>
      <c r="AL18" s="1">
        <v>100.985061586527</v>
      </c>
      <c r="AM18" s="1">
        <v>103.47908907027201</v>
      </c>
      <c r="AN18" s="1">
        <v>106.47923145703099</v>
      </c>
      <c r="AO18" s="1">
        <v>109.660672893357</v>
      </c>
      <c r="AP18" s="1">
        <v>112.87497848351801</v>
      </c>
      <c r="AQ18" s="1">
        <v>116.19167013950999</v>
      </c>
      <c r="AR18" s="1">
        <v>119.98258768357799</v>
      </c>
      <c r="AS18" s="1">
        <v>124.118151919531</v>
      </c>
      <c r="AT18" s="1">
        <v>128.555974674179</v>
      </c>
      <c r="AU18" s="1">
        <v>132.64235450447799</v>
      </c>
      <c r="AV18" s="1">
        <v>136.75768858618198</v>
      </c>
      <c r="AW18" s="1">
        <v>140.875407524477</v>
      </c>
      <c r="AX18" s="1">
        <v>145.40200300601299</v>
      </c>
      <c r="AY18" s="1">
        <v>150.28716939215002</v>
      </c>
      <c r="AZ18" s="1">
        <v>155.23488204066399</v>
      </c>
      <c r="BA18" s="1">
        <v>160.36695724943399</v>
      </c>
      <c r="BB18" s="1">
        <v>165.69864572533999</v>
      </c>
      <c r="BC18" s="1">
        <v>171.05706213919601</v>
      </c>
      <c r="BD18" s="1">
        <v>176.75502154745999</v>
      </c>
      <c r="BE18" s="1">
        <v>182.65616094649002</v>
      </c>
      <c r="BF18" s="1">
        <v>188.92755970637702</v>
      </c>
      <c r="BG18" s="1">
        <v>195.290243778856</v>
      </c>
      <c r="BH18" s="1">
        <v>201.79979545619301</v>
      </c>
      <c r="BI18" s="1">
        <v>208.65226103339501</v>
      </c>
      <c r="BJ18" s="1">
        <v>215.500552800935</v>
      </c>
      <c r="BK18" s="1">
        <v>221.94202461304099</v>
      </c>
    </row>
    <row r="19" spans="1:63" x14ac:dyDescent="0.3">
      <c r="D19" t="s">
        <v>9</v>
      </c>
      <c r="G19" s="1">
        <v>44.236499500000001</v>
      </c>
      <c r="H19" s="1">
        <v>43.638467250000005</v>
      </c>
      <c r="I19" s="1">
        <v>46.518038999999995</v>
      </c>
      <c r="J19" s="1">
        <v>46.902741499999998</v>
      </c>
      <c r="K19" s="1">
        <v>50.235308500000002</v>
      </c>
      <c r="L19" s="1">
        <v>52.679322249999998</v>
      </c>
      <c r="M19" s="1">
        <v>54.912861499999998</v>
      </c>
      <c r="N19" s="1">
        <v>56.971599999999995</v>
      </c>
      <c r="O19" s="1">
        <v>60.4724</v>
      </c>
      <c r="P19" s="1">
        <v>66.066100000000006</v>
      </c>
      <c r="Q19" s="1">
        <v>68.102400250000002</v>
      </c>
      <c r="R19" s="1">
        <v>67.182100000000005</v>
      </c>
      <c r="S19" s="1">
        <v>59.558299749999996</v>
      </c>
      <c r="T19" s="1">
        <v>60.190400000000004</v>
      </c>
      <c r="U19" s="1">
        <v>63.949599999999997</v>
      </c>
      <c r="V19" s="1">
        <v>64.719925000000003</v>
      </c>
      <c r="W19" s="1">
        <v>69.017475000000005</v>
      </c>
      <c r="X19" s="1">
        <v>68.784675000000007</v>
      </c>
      <c r="Y19" s="1">
        <v>69.906350000000003</v>
      </c>
      <c r="Z19" s="1">
        <v>64.562974999999994</v>
      </c>
      <c r="AA19" s="1">
        <v>70.157875000000004</v>
      </c>
      <c r="AB19" s="1">
        <v>73.328024999999997</v>
      </c>
      <c r="AC19" s="1">
        <v>75.108000000000004</v>
      </c>
      <c r="AD19" s="1">
        <v>71.937524999999994</v>
      </c>
      <c r="AE19" s="1">
        <v>71.818124999999995</v>
      </c>
      <c r="AF19" s="1">
        <v>73.567499999999995</v>
      </c>
      <c r="AG19" s="1">
        <v>74.615700000000004</v>
      </c>
      <c r="AH19" s="1">
        <v>82.629415800450502</v>
      </c>
      <c r="AI19" s="1">
        <v>86.606272100021499</v>
      </c>
      <c r="AJ19" s="1">
        <v>88.585321443293196</v>
      </c>
      <c r="AK19" s="1">
        <v>88.631747129853593</v>
      </c>
      <c r="AL19" s="1">
        <v>89.177221508091407</v>
      </c>
      <c r="AM19" s="1">
        <v>90.511032630385401</v>
      </c>
      <c r="AN19" s="1">
        <v>92.0124838697256</v>
      </c>
      <c r="AO19" s="1">
        <v>93.613857543735605</v>
      </c>
      <c r="AP19" s="1">
        <v>95.365013233160994</v>
      </c>
      <c r="AQ19" s="1">
        <v>97.449333413397596</v>
      </c>
      <c r="AR19" s="1">
        <v>99.351090423457293</v>
      </c>
      <c r="AS19" s="1">
        <v>101.45158001588</v>
      </c>
      <c r="AT19" s="1">
        <v>103.49444240774299</v>
      </c>
      <c r="AU19" s="1">
        <v>104.93328376865</v>
      </c>
      <c r="AV19" s="1">
        <v>106.195287901405</v>
      </c>
      <c r="AW19" s="1">
        <v>107.39376295341999</v>
      </c>
      <c r="AX19" s="1">
        <v>108.250992536035</v>
      </c>
      <c r="AY19" s="1">
        <v>109.035760697573</v>
      </c>
      <c r="AZ19" s="1">
        <v>109.724122205526</v>
      </c>
      <c r="BA19" s="1">
        <v>110.49292969506099</v>
      </c>
      <c r="BB19" s="1">
        <v>111.24809228612399</v>
      </c>
      <c r="BC19" s="1">
        <v>111.973164234286</v>
      </c>
      <c r="BD19" s="1">
        <v>112.68972629248199</v>
      </c>
      <c r="BE19" s="1">
        <v>113.354114735902</v>
      </c>
      <c r="BF19" s="1">
        <v>113.944693893063</v>
      </c>
      <c r="BG19" s="1">
        <v>114.44698713526401</v>
      </c>
      <c r="BH19" s="1">
        <v>114.961396999596</v>
      </c>
      <c r="BI19" s="1">
        <v>115.512706909803</v>
      </c>
      <c r="BJ19" s="1">
        <v>116.03012139027101</v>
      </c>
      <c r="BK19" s="1">
        <v>116.543100638848</v>
      </c>
    </row>
    <row r="20" spans="1:63" x14ac:dyDescent="0.3">
      <c r="C20" t="s">
        <v>10</v>
      </c>
      <c r="G20" s="1">
        <v>17.236168499999998</v>
      </c>
      <c r="H20" s="1">
        <v>17.410359</v>
      </c>
      <c r="I20" s="1">
        <v>18.21971375</v>
      </c>
      <c r="J20" s="1">
        <v>20.107906749999998</v>
      </c>
      <c r="K20" s="1">
        <v>21.221197749999998</v>
      </c>
      <c r="L20" s="1">
        <v>22.675472750000001</v>
      </c>
      <c r="M20" s="1">
        <v>24.39638875</v>
      </c>
      <c r="N20" s="1">
        <v>23.968700000000002</v>
      </c>
      <c r="O20" s="1">
        <v>26.813800000000001</v>
      </c>
      <c r="P20" s="1">
        <v>28.5364</v>
      </c>
      <c r="Q20" s="1">
        <v>30.259299749999997</v>
      </c>
      <c r="R20" s="1">
        <v>30.208200250000001</v>
      </c>
      <c r="S20" s="1">
        <v>32.421999999999997</v>
      </c>
      <c r="T20" s="1">
        <v>33.548999999999999</v>
      </c>
      <c r="U20" s="1">
        <v>36.486799749999996</v>
      </c>
      <c r="V20" s="1">
        <v>38.26</v>
      </c>
      <c r="W20" s="1">
        <v>41.058074999999995</v>
      </c>
      <c r="X20" s="1">
        <v>49.876525000000001</v>
      </c>
      <c r="Y20" s="1">
        <v>52.879425000000005</v>
      </c>
      <c r="Z20" s="1">
        <v>49.182724999999998</v>
      </c>
      <c r="AA20" s="1">
        <v>49.670324999999998</v>
      </c>
      <c r="AB20" s="1">
        <v>50.136000000000003</v>
      </c>
      <c r="AC20" s="1">
        <v>49.328449999999997</v>
      </c>
      <c r="AD20" s="1">
        <v>53.847974999999998</v>
      </c>
      <c r="AE20" s="1">
        <v>53.642400000000002</v>
      </c>
      <c r="AF20" s="1">
        <v>59.856825000000001</v>
      </c>
      <c r="AG20" s="1">
        <v>63.653275000000001</v>
      </c>
      <c r="AH20" s="1">
        <v>67.964758951278611</v>
      </c>
      <c r="AI20" s="1">
        <v>71.140562220761197</v>
      </c>
      <c r="AJ20" s="1">
        <v>75.955715155829807</v>
      </c>
      <c r="AK20" s="1">
        <v>80.127145438209496</v>
      </c>
      <c r="AL20" s="1">
        <v>85.987556232134693</v>
      </c>
      <c r="AM20" s="1">
        <v>90.848563518527598</v>
      </c>
      <c r="AN20" s="1">
        <v>94.907762394979201</v>
      </c>
      <c r="AO20" s="1">
        <v>98.670678934479312</v>
      </c>
      <c r="AP20" s="1">
        <v>102.80050430639699</v>
      </c>
      <c r="AQ20" s="1">
        <v>106.828182172692</v>
      </c>
      <c r="AR20" s="1">
        <v>111.55390038193299</v>
      </c>
      <c r="AS20" s="1">
        <v>116.63111071856599</v>
      </c>
      <c r="AT20" s="1">
        <v>122.316118543966</v>
      </c>
      <c r="AU20" s="1">
        <v>128.95119563343701</v>
      </c>
      <c r="AV20" s="1">
        <v>136.48220596597901</v>
      </c>
      <c r="AW20" s="1">
        <v>144.93116094540602</v>
      </c>
      <c r="AX20" s="1">
        <v>153.71409027785501</v>
      </c>
      <c r="AY20" s="1">
        <v>163.17536109246501</v>
      </c>
      <c r="AZ20" s="1">
        <v>173.732086472204</v>
      </c>
      <c r="BA20" s="1">
        <v>185.647475363003</v>
      </c>
      <c r="BB20" s="1">
        <v>198.750427164244</v>
      </c>
      <c r="BC20" s="1">
        <v>213.59481158688001</v>
      </c>
      <c r="BD20" s="1">
        <v>230.20769129865499</v>
      </c>
      <c r="BE20" s="1">
        <v>248.187334883098</v>
      </c>
      <c r="BF20" s="1">
        <v>267.12052524366203</v>
      </c>
      <c r="BG20" s="1">
        <v>287.52394726417498</v>
      </c>
      <c r="BH20" s="1">
        <v>309.24228284136399</v>
      </c>
      <c r="BI20" s="1">
        <v>333.01772235791003</v>
      </c>
      <c r="BJ20" s="1">
        <v>358.71411602336002</v>
      </c>
      <c r="BK20" s="1">
        <v>386.27093862760898</v>
      </c>
    </row>
    <row r="21" spans="1:63" x14ac:dyDescent="0.3">
      <c r="C21" t="s">
        <v>11</v>
      </c>
      <c r="G21" s="1">
        <v>83.88709974999999</v>
      </c>
      <c r="H21" s="1">
        <v>87.078181999999998</v>
      </c>
      <c r="I21" s="1">
        <v>90.787335749999997</v>
      </c>
      <c r="J21" s="1">
        <v>93.93355425</v>
      </c>
      <c r="K21" s="1">
        <v>96.860400749999997</v>
      </c>
      <c r="L21" s="1">
        <v>99.492523749999904</v>
      </c>
      <c r="M21" s="1">
        <v>103.21927275</v>
      </c>
      <c r="N21" s="1">
        <v>119.87339999999999</v>
      </c>
      <c r="O21" s="1">
        <v>127.12039999999999</v>
      </c>
      <c r="P21" s="1">
        <v>137.00460000000001</v>
      </c>
      <c r="Q21" s="1">
        <v>141.95260000000002</v>
      </c>
      <c r="R21" s="1">
        <v>141.45410000000001</v>
      </c>
      <c r="S21" s="1">
        <v>142.56149975</v>
      </c>
      <c r="T21" s="1">
        <v>143.47839975000002</v>
      </c>
      <c r="U21" s="1">
        <v>142.4255</v>
      </c>
      <c r="V21" s="1">
        <v>153.64040025</v>
      </c>
      <c r="W21" s="1">
        <v>159.7894</v>
      </c>
      <c r="X21" s="1">
        <v>163.84829999999999</v>
      </c>
      <c r="Y21" s="1">
        <v>163.78889975000001</v>
      </c>
      <c r="Z21" s="1">
        <v>167.6908</v>
      </c>
      <c r="AA21" s="1">
        <v>174.06619975000001</v>
      </c>
      <c r="AB21" s="1">
        <v>183.73760000000001</v>
      </c>
      <c r="AC21" s="1">
        <v>192.55529999999999</v>
      </c>
      <c r="AD21" s="1">
        <v>197.1585</v>
      </c>
      <c r="AE21" s="1">
        <v>208.28550025000001</v>
      </c>
      <c r="AF21" s="1">
        <v>214.23579999999998</v>
      </c>
      <c r="AG21" s="1">
        <v>220.74170000000001</v>
      </c>
      <c r="AH21" s="1">
        <v>218.98292583311098</v>
      </c>
      <c r="AI21" s="1">
        <v>219.71493090496702</v>
      </c>
      <c r="AJ21" s="1">
        <v>224.53251425720399</v>
      </c>
      <c r="AK21" s="1">
        <v>228.61463926768599</v>
      </c>
      <c r="AL21" s="1">
        <v>231.374175479081</v>
      </c>
      <c r="AM21" s="1">
        <v>233.99546755146599</v>
      </c>
      <c r="AN21" s="1">
        <v>237.09914780256699</v>
      </c>
      <c r="AO21" s="1">
        <v>241.43701556901598</v>
      </c>
      <c r="AP21" s="1">
        <v>245.843124228839</v>
      </c>
      <c r="AQ21" s="1">
        <v>250.20749379804099</v>
      </c>
      <c r="AR21" s="1">
        <v>254.81775706648398</v>
      </c>
      <c r="AS21" s="1">
        <v>260.84779178910401</v>
      </c>
      <c r="AT21" s="1">
        <v>267.09924492749099</v>
      </c>
      <c r="AU21" s="1">
        <v>273.13077860342503</v>
      </c>
      <c r="AV21" s="1">
        <v>279.17812236023201</v>
      </c>
      <c r="AW21" s="1">
        <v>284.80450500819597</v>
      </c>
      <c r="AX21" s="1">
        <v>290.84092792591997</v>
      </c>
      <c r="AY21" s="1">
        <v>297.77770689359699</v>
      </c>
      <c r="AZ21" s="1">
        <v>305.05415882129603</v>
      </c>
      <c r="BA21" s="1">
        <v>312.56013598737496</v>
      </c>
      <c r="BB21" s="1">
        <v>319.833081825497</v>
      </c>
      <c r="BC21" s="1">
        <v>327.00680798756599</v>
      </c>
      <c r="BD21" s="1">
        <v>333.96765917136401</v>
      </c>
      <c r="BE21" s="1">
        <v>340.88913648961602</v>
      </c>
      <c r="BF21" s="1">
        <v>348.34064265640302</v>
      </c>
      <c r="BG21" s="1">
        <v>355.72912817389698</v>
      </c>
      <c r="BH21" s="1">
        <v>363.22844304913104</v>
      </c>
      <c r="BI21" s="1">
        <v>370.98124777827098</v>
      </c>
      <c r="BJ21" s="1">
        <v>379.02848252373701</v>
      </c>
      <c r="BK21" s="1">
        <v>387.24198155857999</v>
      </c>
    </row>
    <row r="22" spans="1:63" x14ac:dyDescent="0.3">
      <c r="C22" t="s">
        <v>12</v>
      </c>
      <c r="G22" s="1">
        <v>52.985746499999998</v>
      </c>
      <c r="H22" s="1">
        <v>53.038340499999997</v>
      </c>
      <c r="I22" s="1">
        <v>55.436587249999995</v>
      </c>
      <c r="J22" s="1">
        <v>57.133924</v>
      </c>
      <c r="K22" s="1">
        <v>58.923654499999998</v>
      </c>
      <c r="L22" s="1">
        <v>61.199637499999994</v>
      </c>
      <c r="M22" s="1">
        <v>68.167329249999995</v>
      </c>
      <c r="N22" s="1">
        <v>77.732300249999994</v>
      </c>
      <c r="O22" s="1">
        <v>83.598600000000005</v>
      </c>
      <c r="P22" s="1">
        <v>86.300300250000006</v>
      </c>
      <c r="Q22" s="1">
        <v>92.088100000000011</v>
      </c>
      <c r="R22" s="1">
        <v>96.485100000000003</v>
      </c>
      <c r="S22" s="1">
        <v>97.297300250000006</v>
      </c>
      <c r="T22" s="1">
        <v>98.165600000000012</v>
      </c>
      <c r="U22" s="1">
        <v>102.96419999999999</v>
      </c>
      <c r="V22" s="1">
        <v>110.1562</v>
      </c>
      <c r="W22" s="1">
        <v>118.02260000000001</v>
      </c>
      <c r="X22" s="1">
        <v>125.7179</v>
      </c>
      <c r="Y22" s="1">
        <v>135.5445</v>
      </c>
      <c r="Z22" s="1">
        <v>128.00539999999998</v>
      </c>
      <c r="AA22" s="1">
        <v>134.71729999999999</v>
      </c>
      <c r="AB22" s="1">
        <v>142.42970000000003</v>
      </c>
      <c r="AC22" s="1">
        <v>150.57329999999999</v>
      </c>
      <c r="AD22" s="1">
        <v>155.09229975</v>
      </c>
      <c r="AE22" s="1">
        <v>166.52429975000001</v>
      </c>
      <c r="AF22" s="1">
        <v>173.64260000000002</v>
      </c>
      <c r="AG22" s="1">
        <v>174.29139999999998</v>
      </c>
      <c r="AH22" s="1">
        <v>181.832907095358</v>
      </c>
      <c r="AI22" s="1">
        <v>194.14263432758798</v>
      </c>
      <c r="AJ22" s="1">
        <v>202.653518497085</v>
      </c>
      <c r="AK22" s="1">
        <v>212.21623634012099</v>
      </c>
      <c r="AL22" s="1">
        <v>218.74658648948702</v>
      </c>
      <c r="AM22" s="1">
        <v>224.74716887871301</v>
      </c>
      <c r="AN22" s="1">
        <v>231.08689550704898</v>
      </c>
      <c r="AO22" s="1">
        <v>238.27650182705099</v>
      </c>
      <c r="AP22" s="1">
        <v>246.12245388091699</v>
      </c>
      <c r="AQ22" s="1">
        <v>255.68965959297199</v>
      </c>
      <c r="AR22" s="1">
        <v>266.82398471498402</v>
      </c>
      <c r="AS22" s="1">
        <v>279.23859265178697</v>
      </c>
      <c r="AT22" s="1">
        <v>291.07014403003001</v>
      </c>
      <c r="AU22" s="1">
        <v>301.48177137496202</v>
      </c>
      <c r="AV22" s="1">
        <v>311.940550890765</v>
      </c>
      <c r="AW22" s="1">
        <v>322.50093245421101</v>
      </c>
      <c r="AX22" s="1">
        <v>333.66815055608203</v>
      </c>
      <c r="AY22" s="1">
        <v>346.28044513783095</v>
      </c>
      <c r="AZ22" s="1">
        <v>358.92336886245403</v>
      </c>
      <c r="BA22" s="1">
        <v>371.47542500335101</v>
      </c>
      <c r="BB22" s="1">
        <v>384.35862433428701</v>
      </c>
      <c r="BC22" s="1">
        <v>397.59463980177497</v>
      </c>
      <c r="BD22" s="1">
        <v>410.76374733106002</v>
      </c>
      <c r="BE22" s="1">
        <v>425.06200406703499</v>
      </c>
      <c r="BF22" s="1">
        <v>439.60884426861196</v>
      </c>
      <c r="BG22" s="1">
        <v>454.72375248959997</v>
      </c>
      <c r="BH22" s="1">
        <v>470.37949534260304</v>
      </c>
      <c r="BI22" s="1">
        <v>486.259544929409</v>
      </c>
      <c r="BJ22" s="1">
        <v>502.54706206321697</v>
      </c>
      <c r="BK22" s="1">
        <v>519.82588856327902</v>
      </c>
    </row>
    <row r="23" spans="1:63" x14ac:dyDescent="0.3">
      <c r="C23" t="s">
        <v>13</v>
      </c>
      <c r="G23" s="1">
        <v>44.1843255</v>
      </c>
      <c r="H23" s="1">
        <v>44.184277000000002</v>
      </c>
      <c r="I23" s="1">
        <v>44.953045500000002</v>
      </c>
      <c r="J23" s="1">
        <v>46.887544750000004</v>
      </c>
      <c r="K23" s="1">
        <v>48.022292</v>
      </c>
      <c r="L23" s="1">
        <v>49.141398500000001</v>
      </c>
      <c r="M23" s="1">
        <v>51.358530500000001</v>
      </c>
      <c r="N23" s="1">
        <v>57.068400000000004</v>
      </c>
      <c r="O23" s="1">
        <v>57.618300000000005</v>
      </c>
      <c r="P23" s="1">
        <v>59.134099999999997</v>
      </c>
      <c r="Q23" s="1">
        <v>61.361599999999996</v>
      </c>
      <c r="R23" s="1">
        <v>63.954699750000003</v>
      </c>
      <c r="S23" s="1">
        <v>67.634899750000002</v>
      </c>
      <c r="T23" s="1">
        <v>68.877800000000008</v>
      </c>
      <c r="U23" s="1">
        <v>71.294099999999901</v>
      </c>
      <c r="V23" s="1">
        <v>70.997100000000003</v>
      </c>
      <c r="W23" s="1">
        <v>74.243499999999997</v>
      </c>
      <c r="X23" s="1">
        <v>74.9208</v>
      </c>
      <c r="Y23" s="1">
        <v>80.202799999999996</v>
      </c>
      <c r="Z23" s="1">
        <v>85.829599999999999</v>
      </c>
      <c r="AA23" s="1">
        <v>88.526499999999999</v>
      </c>
      <c r="AB23" s="1">
        <v>90.945899999999995</v>
      </c>
      <c r="AC23" s="1">
        <v>92.472399999999993</v>
      </c>
      <c r="AD23" s="1">
        <v>94.376999999999995</v>
      </c>
      <c r="AE23" s="1">
        <v>97.278300000000002</v>
      </c>
      <c r="AF23" s="1">
        <v>103.32989999999999</v>
      </c>
      <c r="AG23" s="1">
        <v>106.51849975</v>
      </c>
      <c r="AH23" s="1">
        <v>108.74546215877601</v>
      </c>
      <c r="AI23" s="1">
        <v>110.810136056064</v>
      </c>
      <c r="AJ23" s="1">
        <v>111.839835059165</v>
      </c>
      <c r="AK23" s="1">
        <v>112.43101099856199</v>
      </c>
      <c r="AL23" s="1">
        <v>113.253517624588</v>
      </c>
      <c r="AM23" s="1">
        <v>115.164541703331</v>
      </c>
      <c r="AN23" s="1">
        <v>117.28409399597899</v>
      </c>
      <c r="AO23" s="1">
        <v>119.862422172647</v>
      </c>
      <c r="AP23" s="1">
        <v>122.09316489385199</v>
      </c>
      <c r="AQ23" s="1">
        <v>124.157407250473</v>
      </c>
      <c r="AR23" s="1">
        <v>126.569085713926</v>
      </c>
      <c r="AS23" s="1">
        <v>129.637689662252</v>
      </c>
      <c r="AT23" s="1">
        <v>132.32741203765502</v>
      </c>
      <c r="AU23" s="1">
        <v>134.43890770473499</v>
      </c>
      <c r="AV23" s="1">
        <v>136.57327359237999</v>
      </c>
      <c r="AW23" s="1">
        <v>138.92236677892299</v>
      </c>
      <c r="AX23" s="1">
        <v>141.61242388412001</v>
      </c>
      <c r="AY23" s="1">
        <v>144.49983737747201</v>
      </c>
      <c r="AZ23" s="1">
        <v>146.94447392784301</v>
      </c>
      <c r="BA23" s="1">
        <v>149.362679001023</v>
      </c>
      <c r="BB23" s="1">
        <v>151.66678172009199</v>
      </c>
      <c r="BC23" s="1">
        <v>154.20401889470799</v>
      </c>
      <c r="BD23" s="1">
        <v>157.16504361964499</v>
      </c>
      <c r="BE23" s="1">
        <v>160.32801279226501</v>
      </c>
      <c r="BF23" s="1">
        <v>163.51336810702497</v>
      </c>
      <c r="BG23" s="1">
        <v>166.634861102255</v>
      </c>
      <c r="BH23" s="1">
        <v>169.94458257563102</v>
      </c>
      <c r="BI23" s="1">
        <v>173.45597514644999</v>
      </c>
      <c r="BJ23" s="1">
        <v>177.38935463500999</v>
      </c>
      <c r="BK23" s="1">
        <v>181.57980660511998</v>
      </c>
    </row>
    <row r="24" spans="1:63" x14ac:dyDescent="0.3">
      <c r="C24" t="s">
        <v>14</v>
      </c>
      <c r="G24" s="1">
        <v>23.422991750000001</v>
      </c>
      <c r="H24" s="1">
        <v>23.247495749999999</v>
      </c>
      <c r="I24" s="1">
        <v>23.91429875</v>
      </c>
      <c r="J24" s="1">
        <v>25.072088000000001</v>
      </c>
      <c r="K24" s="1">
        <v>25.5151535</v>
      </c>
      <c r="L24" s="1">
        <v>26.535320500000001</v>
      </c>
      <c r="M24" s="1">
        <v>27.551095</v>
      </c>
      <c r="N24" s="1">
        <v>32.305</v>
      </c>
      <c r="O24" s="1">
        <v>34.054099749999999</v>
      </c>
      <c r="P24" s="1">
        <v>36.534500000000001</v>
      </c>
      <c r="Q24" s="1">
        <v>38.548999999999999</v>
      </c>
      <c r="R24" s="1">
        <v>37.273400000000002</v>
      </c>
      <c r="S24" s="1">
        <v>38.302300000000002</v>
      </c>
      <c r="T24" s="1">
        <v>39.152700250000002</v>
      </c>
      <c r="U24" s="1">
        <v>39.791400249999995</v>
      </c>
      <c r="V24" s="1">
        <v>39.617400000000004</v>
      </c>
      <c r="W24" s="1">
        <v>42.490699999999997</v>
      </c>
      <c r="X24" s="1">
        <v>42.381300000000003</v>
      </c>
      <c r="Y24" s="1">
        <v>41.706699749999999</v>
      </c>
      <c r="Z24" s="1">
        <v>40.1233</v>
      </c>
      <c r="AA24" s="1">
        <v>41.152099749999998</v>
      </c>
      <c r="AB24" s="1">
        <v>42.333800250000003</v>
      </c>
      <c r="AC24" s="1">
        <v>43.4756</v>
      </c>
      <c r="AD24" s="1">
        <v>44.210099999999997</v>
      </c>
      <c r="AE24" s="1">
        <v>48.153000249999998</v>
      </c>
      <c r="AF24" s="1">
        <v>51.106099999999998</v>
      </c>
      <c r="AG24" s="1">
        <v>50.868200250000001</v>
      </c>
      <c r="AH24" s="1">
        <v>51.029892818799802</v>
      </c>
      <c r="AI24" s="1">
        <v>50.978077438092498</v>
      </c>
      <c r="AJ24" s="1">
        <v>51.053807449960999</v>
      </c>
      <c r="AK24" s="1">
        <v>51.142839823260999</v>
      </c>
      <c r="AL24" s="1">
        <v>51.317286641756503</v>
      </c>
      <c r="AM24" s="1">
        <v>51.609174362752199</v>
      </c>
      <c r="AN24" s="1">
        <v>51.941840610626301</v>
      </c>
      <c r="AO24" s="1">
        <v>52.2149033357055</v>
      </c>
      <c r="AP24" s="1">
        <v>52.242996036853398</v>
      </c>
      <c r="AQ24" s="1">
        <v>52.3121372465164</v>
      </c>
      <c r="AR24" s="1">
        <v>52.727040417043305</v>
      </c>
      <c r="AS24" s="1">
        <v>53.470672846490004</v>
      </c>
      <c r="AT24" s="1">
        <v>54.2640326545664</v>
      </c>
      <c r="AU24" s="1">
        <v>54.737263796268998</v>
      </c>
      <c r="AV24" s="1">
        <v>55.429443013071804</v>
      </c>
      <c r="AW24" s="1">
        <v>55.965225635655599</v>
      </c>
      <c r="AX24" s="1">
        <v>56.653047401135296</v>
      </c>
      <c r="AY24" s="1">
        <v>57.275704457440902</v>
      </c>
      <c r="AZ24" s="1">
        <v>58.068941009409201</v>
      </c>
      <c r="BA24" s="1">
        <v>58.773919975442197</v>
      </c>
      <c r="BB24" s="1">
        <v>59.671579052528401</v>
      </c>
      <c r="BC24" s="1">
        <v>60.452042693290004</v>
      </c>
      <c r="BD24" s="1">
        <v>61.4255760934468</v>
      </c>
      <c r="BE24" s="1">
        <v>62.309446390435099</v>
      </c>
      <c r="BF24" s="1">
        <v>63.285684218464702</v>
      </c>
      <c r="BG24" s="1">
        <v>64.101383699141394</v>
      </c>
      <c r="BH24" s="1">
        <v>64.96519953153441</v>
      </c>
      <c r="BI24" s="1">
        <v>65.795333892876002</v>
      </c>
      <c r="BJ24" s="1">
        <v>66.700387093949701</v>
      </c>
      <c r="BK24" s="1">
        <v>67.392804373961397</v>
      </c>
    </row>
    <row r="25" spans="1:63" x14ac:dyDescent="0.3">
      <c r="C25" t="s">
        <v>15</v>
      </c>
      <c r="G25" s="1">
        <v>19.023774249999999</v>
      </c>
      <c r="H25" s="1">
        <v>18.40174275</v>
      </c>
      <c r="I25" s="1">
        <v>19.614018000000002</v>
      </c>
      <c r="J25" s="1">
        <v>20.796526750000002</v>
      </c>
      <c r="K25" s="1">
        <v>21.856507000000001</v>
      </c>
      <c r="L25" s="1">
        <v>22.68156175</v>
      </c>
      <c r="M25" s="1">
        <v>23.791960749999998</v>
      </c>
      <c r="N25" s="1">
        <v>27.7347</v>
      </c>
      <c r="O25" s="1">
        <v>29.9468</v>
      </c>
      <c r="P25" s="1">
        <v>30.404400249999998</v>
      </c>
      <c r="Q25" s="1">
        <v>30.903000250000002</v>
      </c>
      <c r="R25" s="1">
        <v>27.668099999999999</v>
      </c>
      <c r="S25" s="1">
        <v>28.215799999999998</v>
      </c>
      <c r="T25" s="1">
        <v>27.385999999999999</v>
      </c>
      <c r="U25" s="1">
        <v>27.381899749999999</v>
      </c>
      <c r="V25" s="1">
        <v>27.883924999999998</v>
      </c>
      <c r="W25" s="1">
        <v>28.603300000000001</v>
      </c>
      <c r="X25" s="1">
        <v>28.599</v>
      </c>
      <c r="Y25" s="1">
        <v>27.883525000000002</v>
      </c>
      <c r="Z25" s="1">
        <v>26.956900000000001</v>
      </c>
      <c r="AA25" s="1">
        <v>26.67455</v>
      </c>
      <c r="AB25" s="1">
        <v>26.484925</v>
      </c>
      <c r="AC25" s="1">
        <v>27.658450000000002</v>
      </c>
      <c r="AD25" s="1">
        <v>28.00675</v>
      </c>
      <c r="AE25" s="1">
        <v>29.4376</v>
      </c>
      <c r="AF25" s="1">
        <v>29.688849999999999</v>
      </c>
      <c r="AG25" s="1">
        <v>29.10755</v>
      </c>
      <c r="AH25" s="1">
        <v>29.0818982823616</v>
      </c>
      <c r="AI25" s="1">
        <v>29.804676993057498</v>
      </c>
      <c r="AJ25" s="1">
        <v>29.6909085673019</v>
      </c>
      <c r="AK25" s="1">
        <v>29.046103079179101</v>
      </c>
      <c r="AL25" s="1">
        <v>28.7261985242314</v>
      </c>
      <c r="AM25" s="1">
        <v>28.737478699630501</v>
      </c>
      <c r="AN25" s="1">
        <v>28.877720294675399</v>
      </c>
      <c r="AO25" s="1">
        <v>29.068318470902</v>
      </c>
      <c r="AP25" s="1">
        <v>29.179321530293699</v>
      </c>
      <c r="AQ25" s="1">
        <v>29.2587424484758</v>
      </c>
      <c r="AR25" s="1">
        <v>29.369263914444897</v>
      </c>
      <c r="AS25" s="1">
        <v>29.6081024439966</v>
      </c>
      <c r="AT25" s="1">
        <v>29.771723188053798</v>
      </c>
      <c r="AU25" s="1">
        <v>29.8644376253994</v>
      </c>
      <c r="AV25" s="1">
        <v>29.94856389521</v>
      </c>
      <c r="AW25" s="1">
        <v>30.0300103386693</v>
      </c>
      <c r="AX25" s="1">
        <v>30.114453446257802</v>
      </c>
      <c r="AY25" s="1">
        <v>30.214406694954601</v>
      </c>
      <c r="AZ25" s="1">
        <v>30.3140761564024</v>
      </c>
      <c r="BA25" s="1">
        <v>30.4211896903814</v>
      </c>
      <c r="BB25" s="1">
        <v>30.482652491807499</v>
      </c>
      <c r="BC25" s="1">
        <v>30.5665441774123</v>
      </c>
      <c r="BD25" s="1">
        <v>30.7209077913475</v>
      </c>
      <c r="BE25" s="1">
        <v>30.8335144226461</v>
      </c>
      <c r="BF25" s="1">
        <v>30.968427676015999</v>
      </c>
      <c r="BG25" s="1">
        <v>31.0988353719328</v>
      </c>
      <c r="BH25" s="1">
        <v>31.229247292353399</v>
      </c>
      <c r="BI25" s="1">
        <v>31.366746935992502</v>
      </c>
      <c r="BJ25" s="1">
        <v>31.507808581756901</v>
      </c>
      <c r="BK25" s="1">
        <v>31.6318596420966</v>
      </c>
    </row>
    <row r="26" spans="1:63" x14ac:dyDescent="0.3">
      <c r="C26" t="s">
        <v>16</v>
      </c>
      <c r="G26" s="1">
        <v>96.771847250000008</v>
      </c>
      <c r="H26" s="1">
        <v>97.526229499999999</v>
      </c>
      <c r="I26" s="1">
        <v>98.808745000000002</v>
      </c>
      <c r="J26" s="1">
        <v>103.26194425</v>
      </c>
      <c r="K26" s="1">
        <v>104.737146</v>
      </c>
      <c r="L26" s="1">
        <v>106.41667825</v>
      </c>
      <c r="M26" s="1">
        <v>108.226761</v>
      </c>
      <c r="N26" s="1">
        <v>117.08889975</v>
      </c>
      <c r="O26" s="1">
        <v>117.42830000000001</v>
      </c>
      <c r="P26" s="1">
        <v>120.089</v>
      </c>
      <c r="Q26" s="1">
        <v>124.31989999999999</v>
      </c>
      <c r="R26" s="1">
        <v>126.5347</v>
      </c>
      <c r="S26" s="1">
        <v>130.81360000000001</v>
      </c>
      <c r="T26" s="1">
        <v>133.53039975000002</v>
      </c>
      <c r="U26" s="1">
        <v>132.94560000000001</v>
      </c>
      <c r="V26" s="1">
        <v>134.96654999999998</v>
      </c>
      <c r="W26" s="1">
        <v>136.56404999999998</v>
      </c>
      <c r="X26" s="1">
        <v>140.12787499999999</v>
      </c>
      <c r="Y26" s="1">
        <v>144.370575</v>
      </c>
      <c r="Z26" s="1">
        <v>148.43774999999999</v>
      </c>
      <c r="AA26" s="1">
        <v>151.14454999999998</v>
      </c>
      <c r="AB26" s="1">
        <v>149.53954999999999</v>
      </c>
      <c r="AC26" s="1">
        <v>151.5624</v>
      </c>
      <c r="AD26" s="1">
        <v>151.467625</v>
      </c>
      <c r="AE26" s="1">
        <v>151.8329</v>
      </c>
      <c r="AF26" s="1">
        <v>155.17817499999998</v>
      </c>
      <c r="AG26" s="1">
        <v>158.48415</v>
      </c>
      <c r="AH26" s="1">
        <v>160.36892111031401</v>
      </c>
      <c r="AI26" s="1">
        <v>159.91831125701202</v>
      </c>
      <c r="AJ26" s="1">
        <v>161.35992974873699</v>
      </c>
      <c r="AK26" s="1">
        <v>164.01701979609598</v>
      </c>
      <c r="AL26" s="1">
        <v>165.76610783184501</v>
      </c>
      <c r="AM26" s="1">
        <v>167.96575993245602</v>
      </c>
      <c r="AN26" s="1">
        <v>170.24666341667</v>
      </c>
      <c r="AO26" s="1">
        <v>172.92473585335199</v>
      </c>
      <c r="AP26" s="1">
        <v>175.41483676111201</v>
      </c>
      <c r="AQ26" s="1">
        <v>177.81863975565602</v>
      </c>
      <c r="AR26" s="1">
        <v>180.37265864699501</v>
      </c>
      <c r="AS26" s="1">
        <v>183.05674926195701</v>
      </c>
      <c r="AT26" s="1">
        <v>185.621159438414</v>
      </c>
      <c r="AU26" s="1">
        <v>188.42072934719502</v>
      </c>
      <c r="AV26" s="1">
        <v>189.431570333585</v>
      </c>
      <c r="AW26" s="1">
        <v>191.085266971002</v>
      </c>
      <c r="AX26" s="1">
        <v>192.88278584310498</v>
      </c>
      <c r="AY26" s="1">
        <v>194.92629209903299</v>
      </c>
      <c r="AZ26" s="1">
        <v>197.070059743927</v>
      </c>
      <c r="BA26" s="1">
        <v>199.11469891234799</v>
      </c>
      <c r="BB26" s="1">
        <v>201.27940891311698</v>
      </c>
      <c r="BC26" s="1">
        <v>203.444059770834</v>
      </c>
      <c r="BD26" s="1">
        <v>205.478182161528</v>
      </c>
      <c r="BE26" s="1">
        <v>208.20625309057797</v>
      </c>
      <c r="BF26" s="1">
        <v>209.38515104691697</v>
      </c>
      <c r="BG26" s="1">
        <v>211.339776229862</v>
      </c>
      <c r="BH26" s="1">
        <v>213.194816938434</v>
      </c>
      <c r="BI26" s="1">
        <v>215.09522807131299</v>
      </c>
      <c r="BJ26" s="1">
        <v>217.221826836144</v>
      </c>
      <c r="BK26" s="1">
        <v>219.34199093632901</v>
      </c>
    </row>
    <row r="27" spans="1:63" x14ac:dyDescent="0.3"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</row>
    <row r="28" spans="1:63" x14ac:dyDescent="0.3">
      <c r="A28" t="s">
        <v>17</v>
      </c>
      <c r="G28" s="1">
        <v>389.05117300000001</v>
      </c>
      <c r="H28" s="1">
        <v>403.18156975000005</v>
      </c>
      <c r="I28" s="1">
        <v>427.84239424999998</v>
      </c>
      <c r="J28" s="1">
        <v>457.74025124999997</v>
      </c>
      <c r="K28" s="1">
        <v>488.30421849999999</v>
      </c>
      <c r="L28" s="1">
        <v>517.22907874999999</v>
      </c>
      <c r="M28" s="1">
        <v>559.85672599999998</v>
      </c>
      <c r="N28" s="1">
        <v>610.25639950000004</v>
      </c>
      <c r="O28" s="1">
        <v>645.69699950000006</v>
      </c>
      <c r="P28" s="1">
        <v>681.33549950000008</v>
      </c>
      <c r="Q28" s="1">
        <v>738.8711004999999</v>
      </c>
      <c r="R28" s="1">
        <v>773.00650100000007</v>
      </c>
      <c r="S28" s="1">
        <v>787.25770024999997</v>
      </c>
      <c r="T28" s="1">
        <v>829.76459899999895</v>
      </c>
      <c r="U28" s="1">
        <v>906.32089974999997</v>
      </c>
      <c r="V28" s="1">
        <v>986.40134999999998</v>
      </c>
      <c r="W28" s="1">
        <v>1085.2948999999999</v>
      </c>
      <c r="X28" s="1">
        <v>1178.5830000000001</v>
      </c>
      <c r="Y28" s="1">
        <v>1237.394775</v>
      </c>
      <c r="Z28" s="1">
        <v>1163.4014</v>
      </c>
      <c r="AA28" s="1">
        <v>1237.1966750000001</v>
      </c>
      <c r="AB28" s="1">
        <v>1331.22065</v>
      </c>
      <c r="AC28" s="1">
        <v>1411.3787749999999</v>
      </c>
      <c r="AD28" s="1">
        <v>1502.2499499999999</v>
      </c>
      <c r="AE28" s="1">
        <v>1565.3902250000001</v>
      </c>
      <c r="AF28" s="1">
        <v>1568.6420249999999</v>
      </c>
      <c r="AG28" s="1">
        <v>1565.698875</v>
      </c>
      <c r="AH28" s="1">
        <v>1646.2111297500001</v>
      </c>
      <c r="AI28" s="1">
        <v>1767.4169366219</v>
      </c>
      <c r="AJ28" s="1">
        <v>1863.2078343718899</v>
      </c>
      <c r="AK28" s="1">
        <v>1978.1828913290401</v>
      </c>
      <c r="AL28" s="1">
        <v>2084.5994047353201</v>
      </c>
      <c r="AM28" s="1">
        <v>2180.3534477470698</v>
      </c>
      <c r="AN28" s="1">
        <v>2277.7409804212698</v>
      </c>
      <c r="AO28" s="1">
        <v>2380.43711159447</v>
      </c>
      <c r="AP28" s="1">
        <v>2493.8131363827401</v>
      </c>
      <c r="AQ28" s="1">
        <v>2617.0315138302503</v>
      </c>
      <c r="AR28" s="1">
        <v>2750.8092726092</v>
      </c>
      <c r="AS28" s="1">
        <v>2897.5460246100502</v>
      </c>
      <c r="AT28" s="1">
        <v>3050.2357508445098</v>
      </c>
      <c r="AU28" s="1">
        <v>3206.3633675780102</v>
      </c>
      <c r="AV28" s="1">
        <v>3369.4658130531702</v>
      </c>
      <c r="AW28" s="1">
        <v>3539.4969728708002</v>
      </c>
      <c r="AX28" s="1">
        <v>3720.4921961612199</v>
      </c>
      <c r="AY28" s="1">
        <v>3913.55665483244</v>
      </c>
      <c r="AZ28" s="1">
        <v>4114.6419840521194</v>
      </c>
      <c r="BA28" s="1">
        <v>4324.9166193876999</v>
      </c>
      <c r="BB28" s="1">
        <v>4544.9936890128802</v>
      </c>
      <c r="BC28" s="1">
        <v>4776.8059129983594</v>
      </c>
      <c r="BD28" s="1">
        <v>5021.9135567696003</v>
      </c>
      <c r="BE28" s="1">
        <v>5281.59596230641</v>
      </c>
      <c r="BF28" s="1">
        <v>5555.3294314759505</v>
      </c>
      <c r="BG28" s="1">
        <v>5844.7420366042998</v>
      </c>
      <c r="BH28" s="1">
        <v>6150.2486697642498</v>
      </c>
      <c r="BI28" s="1">
        <v>6473.9271804264599</v>
      </c>
      <c r="BJ28" s="1">
        <v>6814.21301315452</v>
      </c>
      <c r="BK28" s="1">
        <v>7170.8822905725301</v>
      </c>
    </row>
    <row r="30" spans="1:63" x14ac:dyDescent="0.3">
      <c r="G30" t="s">
        <v>24</v>
      </c>
    </row>
    <row r="31" spans="1:63" x14ac:dyDescent="0.3">
      <c r="G31" t="s">
        <v>18</v>
      </c>
    </row>
    <row r="32" spans="1:63" x14ac:dyDescent="0.3">
      <c r="G32" t="s">
        <v>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1_Forecast_Real_GSP_Calendar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 Dittmar</dc:creator>
  <cp:lastModifiedBy>Chris Dittmar</cp:lastModifiedBy>
  <dcterms:created xsi:type="dcterms:W3CDTF">2019-01-04T15:31:23Z</dcterms:created>
  <dcterms:modified xsi:type="dcterms:W3CDTF">2019-01-08T14:27:35Z</dcterms:modified>
</cp:coreProperties>
</file>