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REV\Economic Forecast\2018 BRE\Website Forecast\Calendar\"/>
    </mc:Choice>
  </mc:AlternateContent>
  <bookViews>
    <workbookView xWindow="0" yWindow="0" windowWidth="28800" windowHeight="11856"/>
  </bookViews>
  <sheets>
    <sheet name="1A_Forecast_Nominal_GSP_Calenda" sheetId="1" r:id="rId1"/>
  </sheets>
  <calcPr calcId="162913"/>
</workbook>
</file>

<file path=xl/calcChain.xml><?xml version="1.0" encoding="utf-8"?>
<calcChain xmlns="http://schemas.openxmlformats.org/spreadsheetml/2006/main">
  <c r="AA14" i="1" l="1"/>
  <c r="BK8" i="1" l="1"/>
  <c r="BJ8" i="1"/>
  <c r="BI8" i="1"/>
  <c r="BH8" i="1"/>
  <c r="BG8" i="1"/>
  <c r="BF8" i="1"/>
  <c r="BE8" i="1"/>
  <c r="BD8" i="1"/>
  <c r="BC8" i="1"/>
  <c r="BB8" i="1"/>
  <c r="BA8" i="1"/>
  <c r="AZ8" i="1"/>
  <c r="AY8" i="1"/>
  <c r="AX8" i="1"/>
  <c r="AW8" i="1"/>
  <c r="AV8" i="1"/>
  <c r="AU8" i="1"/>
  <c r="AT8" i="1"/>
  <c r="AS8" i="1"/>
  <c r="AR8" i="1"/>
  <c r="AQ8" i="1"/>
  <c r="AP8" i="1"/>
  <c r="AO8" i="1"/>
  <c r="AN8" i="1"/>
  <c r="AM8" i="1"/>
  <c r="AL8" i="1"/>
  <c r="AK8" i="1"/>
  <c r="AJ8" i="1"/>
  <c r="AI8" i="1"/>
  <c r="AH8" i="1"/>
  <c r="AG8" i="1"/>
  <c r="AF8" i="1"/>
  <c r="AE8" i="1"/>
  <c r="AD8" i="1"/>
  <c r="AC8" i="1"/>
  <c r="AB8" i="1"/>
  <c r="AA8" i="1"/>
  <c r="Z8" i="1"/>
  <c r="Y8" i="1"/>
  <c r="X8" i="1"/>
  <c r="W8" i="1"/>
  <c r="V8" i="1"/>
  <c r="U8" i="1"/>
  <c r="T8" i="1"/>
  <c r="S8" i="1"/>
  <c r="R8" i="1"/>
  <c r="Q8" i="1"/>
  <c r="P8" i="1"/>
  <c r="O8" i="1"/>
  <c r="N8" i="1"/>
  <c r="M8" i="1"/>
  <c r="L8" i="1"/>
  <c r="K8" i="1"/>
  <c r="J8" i="1"/>
  <c r="I8" i="1"/>
  <c r="H8" i="1"/>
  <c r="BK14" i="1"/>
  <c r="BJ14" i="1"/>
  <c r="BI14" i="1"/>
  <c r="BH14" i="1"/>
  <c r="BG14" i="1"/>
  <c r="BF14" i="1"/>
  <c r="BE14" i="1"/>
  <c r="BD14" i="1"/>
  <c r="BC14" i="1"/>
  <c r="BB14" i="1"/>
  <c r="BA14" i="1"/>
  <c r="AZ14" i="1"/>
  <c r="AY14" i="1"/>
  <c r="AX14" i="1"/>
  <c r="AW14" i="1"/>
  <c r="AV14" i="1"/>
  <c r="AU14" i="1"/>
  <c r="AT14" i="1"/>
  <c r="AS14" i="1"/>
  <c r="AR14" i="1"/>
  <c r="AQ14" i="1"/>
  <c r="AP14" i="1"/>
  <c r="AO14" i="1"/>
  <c r="AN14" i="1"/>
  <c r="AM14" i="1"/>
  <c r="AL14" i="1"/>
  <c r="AK14" i="1"/>
  <c r="AJ14" i="1"/>
  <c r="AI14" i="1"/>
  <c r="AH14" i="1"/>
  <c r="AG14" i="1"/>
  <c r="AF14" i="1"/>
  <c r="AE14" i="1"/>
  <c r="AD14" i="1"/>
  <c r="AC14" i="1"/>
  <c r="AB14" i="1"/>
  <c r="Z14" i="1"/>
  <c r="Y14" i="1"/>
  <c r="X14" i="1"/>
  <c r="W14" i="1"/>
  <c r="V14" i="1"/>
  <c r="U14" i="1"/>
  <c r="T14" i="1"/>
  <c r="S14" i="1"/>
  <c r="R14" i="1"/>
  <c r="Q14" i="1"/>
  <c r="P14" i="1"/>
  <c r="O14" i="1"/>
  <c r="N14" i="1"/>
  <c r="M14" i="1"/>
  <c r="L14" i="1"/>
  <c r="K14" i="1"/>
  <c r="J14" i="1"/>
  <c r="I14" i="1"/>
  <c r="H14" i="1"/>
  <c r="G8" i="1"/>
  <c r="G14" i="1"/>
</calcChain>
</file>

<file path=xl/sharedStrings.xml><?xml version="1.0" encoding="utf-8"?>
<sst xmlns="http://schemas.openxmlformats.org/spreadsheetml/2006/main" count="23" uniqueCount="23">
  <si>
    <t xml:space="preserve">TEXAS GROSS STATE PRODUCT DETAIL: </t>
  </si>
  <si>
    <t>CALENDAR YEARS 1990-2046</t>
  </si>
  <si>
    <t xml:space="preserve">(BILLIONS OF DOLLARS) </t>
  </si>
  <si>
    <t>Total Gross State Product (Current Dollars)</t>
  </si>
  <si>
    <t>Agriculture</t>
  </si>
  <si>
    <t>Mining (Oil and Gas)</t>
  </si>
  <si>
    <t>Construction</t>
  </si>
  <si>
    <t>Manufacturing</t>
  </si>
  <si>
    <t>Trade, Transportation, and Utilities</t>
  </si>
  <si>
    <t>Wholesale</t>
  </si>
  <si>
    <t>Retail</t>
  </si>
  <si>
    <t>Transportation and Utilties</t>
  </si>
  <si>
    <t>Information</t>
  </si>
  <si>
    <t>Financial Activities</t>
  </si>
  <si>
    <t>Professional and Business Services</t>
  </si>
  <si>
    <t>Educational and Health Services</t>
  </si>
  <si>
    <t>Leisure and Hospitality</t>
  </si>
  <si>
    <t>Other Services</t>
  </si>
  <si>
    <t>Government</t>
  </si>
  <si>
    <t xml:space="preserve">Goods </t>
  </si>
  <si>
    <t xml:space="preserve">Services </t>
  </si>
  <si>
    <t>Total Gross State Product (2012 Dollars)</t>
  </si>
  <si>
    <t>Source:  Fall 2018 Forecast.  Glenn Hegar, Texas Comptroller of Public Accounts.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</si>
</sst>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* #,##0.0_);_(* \(#,##0.0\);_(* &quot;-&quot;??_);_(@_)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64" fontId="0" fillId="0" borderId="0" xfId="1" applyNumberFormat="1" applyFon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K29"/>
  <sheetViews>
    <sheetView tabSelected="1" workbookViewId="0">
      <pane xSplit="6" ySplit="5" topLeftCell="G6" activePane="bottomRight" state="frozen"/>
      <selection pane="topRight" activeCell="G1" sqref="G1"/>
      <selection pane="bottomLeft" activeCell="A6" sqref="A6"/>
      <selection pane="bottomRight" activeCell="M14" sqref="M14"/>
    </sheetView>
  </sheetViews>
  <sheetFormatPr defaultRowHeight="14.4" x14ac:dyDescent="0.3"/>
  <sheetData>
    <row r="1" spans="1:63" x14ac:dyDescent="0.3">
      <c r="A1" t="s">
        <v>0</v>
      </c>
    </row>
    <row r="2" spans="1:63" x14ac:dyDescent="0.3">
      <c r="A2" t="s">
        <v>1</v>
      </c>
    </row>
    <row r="3" spans="1:63" x14ac:dyDescent="0.3">
      <c r="A3" t="s">
        <v>2</v>
      </c>
    </row>
    <row r="4" spans="1:63" x14ac:dyDescent="0.3">
      <c r="G4">
        <v>1990</v>
      </c>
      <c r="H4">
        <v>1991</v>
      </c>
      <c r="I4">
        <v>1992</v>
      </c>
      <c r="J4">
        <v>1993</v>
      </c>
      <c r="K4">
        <v>1994</v>
      </c>
      <c r="L4">
        <v>1995</v>
      </c>
      <c r="M4">
        <v>1996</v>
      </c>
      <c r="N4">
        <v>1997</v>
      </c>
      <c r="O4">
        <v>1998</v>
      </c>
      <c r="P4">
        <v>1999</v>
      </c>
      <c r="Q4">
        <v>2000</v>
      </c>
      <c r="R4">
        <v>2001</v>
      </c>
      <c r="S4">
        <v>2002</v>
      </c>
      <c r="T4">
        <v>2003</v>
      </c>
      <c r="U4">
        <v>2004</v>
      </c>
      <c r="V4">
        <v>2005</v>
      </c>
      <c r="W4">
        <v>2006</v>
      </c>
      <c r="X4">
        <v>2007</v>
      </c>
      <c r="Y4">
        <v>2008</v>
      </c>
      <c r="Z4">
        <v>2009</v>
      </c>
      <c r="AA4">
        <v>2010</v>
      </c>
      <c r="AB4">
        <v>2011</v>
      </c>
      <c r="AC4">
        <v>2012</v>
      </c>
      <c r="AD4">
        <v>2013</v>
      </c>
      <c r="AE4">
        <v>2014</v>
      </c>
      <c r="AF4">
        <v>2015</v>
      </c>
      <c r="AG4">
        <v>2016</v>
      </c>
      <c r="AH4">
        <v>2017</v>
      </c>
      <c r="AI4">
        <v>2018</v>
      </c>
      <c r="AJ4">
        <v>2019</v>
      </c>
      <c r="AK4">
        <v>2020</v>
      </c>
      <c r="AL4">
        <v>2021</v>
      </c>
      <c r="AM4">
        <v>2022</v>
      </c>
      <c r="AN4">
        <v>2023</v>
      </c>
      <c r="AO4">
        <v>2024</v>
      </c>
      <c r="AP4">
        <v>2025</v>
      </c>
      <c r="AQ4">
        <v>2026</v>
      </c>
      <c r="AR4">
        <v>2027</v>
      </c>
      <c r="AS4">
        <v>2028</v>
      </c>
      <c r="AT4">
        <v>2029</v>
      </c>
      <c r="AU4">
        <v>2030</v>
      </c>
      <c r="AV4">
        <v>2031</v>
      </c>
      <c r="AW4">
        <v>2032</v>
      </c>
      <c r="AX4">
        <v>2033</v>
      </c>
      <c r="AY4">
        <v>2034</v>
      </c>
      <c r="AZ4">
        <v>2035</v>
      </c>
      <c r="BA4">
        <v>2036</v>
      </c>
      <c r="BB4">
        <v>2037</v>
      </c>
      <c r="BC4">
        <v>2038</v>
      </c>
      <c r="BD4">
        <v>2039</v>
      </c>
      <c r="BE4">
        <v>2040</v>
      </c>
      <c r="BF4">
        <v>2041</v>
      </c>
      <c r="BG4">
        <v>2042</v>
      </c>
      <c r="BH4">
        <v>2043</v>
      </c>
      <c r="BI4">
        <v>2044</v>
      </c>
      <c r="BJ4">
        <v>2045</v>
      </c>
      <c r="BK4">
        <v>2046</v>
      </c>
    </row>
    <row r="6" spans="1:63" x14ac:dyDescent="0.3">
      <c r="A6" t="s">
        <v>3</v>
      </c>
      <c r="G6" s="1">
        <v>389.05117300000001</v>
      </c>
      <c r="H6" s="1">
        <v>403.18156975000005</v>
      </c>
      <c r="I6" s="1">
        <v>427.84239424999998</v>
      </c>
      <c r="J6" s="1">
        <v>457.74025124999997</v>
      </c>
      <c r="K6" s="1">
        <v>488.30421849999999</v>
      </c>
      <c r="L6" s="1">
        <v>517.22907874999999</v>
      </c>
      <c r="M6" s="1">
        <v>559.85672599999998</v>
      </c>
      <c r="N6" s="1">
        <v>610.25639950000004</v>
      </c>
      <c r="O6" s="1">
        <v>645.69699950000006</v>
      </c>
      <c r="P6" s="1">
        <v>681.33549950000008</v>
      </c>
      <c r="Q6" s="1">
        <v>738.8711004999999</v>
      </c>
      <c r="R6" s="1">
        <v>773.00650100000007</v>
      </c>
      <c r="S6" s="1">
        <v>787.25770024999997</v>
      </c>
      <c r="T6" s="1">
        <v>829.76459899999895</v>
      </c>
      <c r="U6" s="1">
        <v>906.32089974999997</v>
      </c>
      <c r="V6" s="1">
        <v>986.40134999999998</v>
      </c>
      <c r="W6" s="1">
        <v>1085.2948999999999</v>
      </c>
      <c r="X6" s="1">
        <v>1178.5830000000001</v>
      </c>
      <c r="Y6" s="1">
        <v>1237.394775</v>
      </c>
      <c r="Z6" s="1">
        <v>1163.4014</v>
      </c>
      <c r="AA6" s="1">
        <v>1237.1966750000001</v>
      </c>
      <c r="AB6" s="1">
        <v>1331.22065</v>
      </c>
      <c r="AC6" s="1">
        <v>1411.3787749999999</v>
      </c>
      <c r="AD6" s="1">
        <v>1502.2499499999999</v>
      </c>
      <c r="AE6" s="1">
        <v>1565.3902250000001</v>
      </c>
      <c r="AF6" s="1">
        <v>1568.6420249999999</v>
      </c>
      <c r="AG6" s="1">
        <v>1565.698875</v>
      </c>
      <c r="AH6" s="1">
        <v>1646.2111297500001</v>
      </c>
      <c r="AI6" s="1">
        <v>1767.4169366219</v>
      </c>
      <c r="AJ6" s="1">
        <v>1863.2078343718899</v>
      </c>
      <c r="AK6" s="1">
        <v>1978.1828913290401</v>
      </c>
      <c r="AL6" s="1">
        <v>2084.5994047353201</v>
      </c>
      <c r="AM6" s="1">
        <v>2180.3534477470698</v>
      </c>
      <c r="AN6" s="1">
        <v>2277.7409804212698</v>
      </c>
      <c r="AO6" s="1">
        <v>2380.43711159447</v>
      </c>
      <c r="AP6" s="1">
        <v>2493.8131363827401</v>
      </c>
      <c r="AQ6" s="1">
        <v>2617.0315138302503</v>
      </c>
      <c r="AR6" s="1">
        <v>2750.8092726092</v>
      </c>
      <c r="AS6" s="1">
        <v>2897.5460246100502</v>
      </c>
      <c r="AT6" s="1">
        <v>3050.2357508445098</v>
      </c>
      <c r="AU6" s="1">
        <v>3206.3633675780102</v>
      </c>
      <c r="AV6" s="1">
        <v>3369.4658130531702</v>
      </c>
      <c r="AW6" s="1">
        <v>3539.4969728708002</v>
      </c>
      <c r="AX6" s="1">
        <v>3720.4921961612199</v>
      </c>
      <c r="AY6" s="1">
        <v>3913.55665483244</v>
      </c>
      <c r="AZ6" s="1">
        <v>4114.6419840521194</v>
      </c>
      <c r="BA6" s="1">
        <v>4324.9166193876999</v>
      </c>
      <c r="BB6" s="1">
        <v>4544.9936890128802</v>
      </c>
      <c r="BC6" s="1">
        <v>4776.8059129983594</v>
      </c>
      <c r="BD6" s="1">
        <v>5021.9135567696003</v>
      </c>
      <c r="BE6" s="1">
        <v>5281.59596230641</v>
      </c>
      <c r="BF6" s="1">
        <v>5555.3294314759505</v>
      </c>
      <c r="BG6" s="1">
        <v>5844.7420366042998</v>
      </c>
      <c r="BH6" s="1">
        <v>6150.2486697642498</v>
      </c>
      <c r="BI6" s="1">
        <v>6473.9271804264599</v>
      </c>
      <c r="BJ6" s="1">
        <v>6814.21301315452</v>
      </c>
      <c r="BK6" s="1">
        <v>7170.8822905725301</v>
      </c>
    </row>
    <row r="7" spans="1:63" x14ac:dyDescent="0.3"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</row>
    <row r="8" spans="1:63" x14ac:dyDescent="0.3">
      <c r="B8" t="s">
        <v>19</v>
      </c>
      <c r="G8" s="1">
        <f>G9+G10+G11+G12</f>
        <v>118.951753</v>
      </c>
      <c r="H8" s="1">
        <f t="shared" ref="H8:BK8" si="0">H9+H10+H11+H12</f>
        <v>118.37662025</v>
      </c>
      <c r="I8" s="1">
        <f t="shared" si="0"/>
        <v>122.07357200000001</v>
      </c>
      <c r="J8" s="1">
        <f t="shared" si="0"/>
        <v>128.28793725</v>
      </c>
      <c r="K8" s="1">
        <f t="shared" si="0"/>
        <v>136.86676525000001</v>
      </c>
      <c r="L8" s="1">
        <f t="shared" si="0"/>
        <v>145.27505924999991</v>
      </c>
      <c r="M8" s="1">
        <f t="shared" si="0"/>
        <v>159.49010149999998</v>
      </c>
      <c r="N8" s="1">
        <f t="shared" si="0"/>
        <v>171.71690025000001</v>
      </c>
      <c r="O8" s="1">
        <f t="shared" si="0"/>
        <v>170.89650025</v>
      </c>
      <c r="P8" s="1">
        <f t="shared" si="0"/>
        <v>171.57809974999998</v>
      </c>
      <c r="Q8" s="1">
        <f t="shared" si="0"/>
        <v>193.67210025000003</v>
      </c>
      <c r="R8" s="1">
        <f t="shared" si="0"/>
        <v>205.63910025000001</v>
      </c>
      <c r="S8" s="1">
        <f t="shared" si="0"/>
        <v>202.41510049999999</v>
      </c>
      <c r="T8" s="1">
        <f t="shared" si="0"/>
        <v>223.93009975000001</v>
      </c>
      <c r="U8" s="1">
        <f t="shared" si="0"/>
        <v>267.22720025000001</v>
      </c>
      <c r="V8" s="1">
        <f t="shared" si="0"/>
        <v>303.13430000000005</v>
      </c>
      <c r="W8" s="1">
        <f t="shared" si="0"/>
        <v>347.96294999999998</v>
      </c>
      <c r="X8" s="1">
        <f t="shared" si="0"/>
        <v>391.67297500000001</v>
      </c>
      <c r="Y8" s="1">
        <f t="shared" si="0"/>
        <v>411.8535</v>
      </c>
      <c r="Z8" s="1">
        <f t="shared" si="0"/>
        <v>332.66572500000001</v>
      </c>
      <c r="AA8" s="1">
        <f t="shared" si="0"/>
        <v>363.299575</v>
      </c>
      <c r="AB8" s="1">
        <f t="shared" si="0"/>
        <v>414.80335000000002</v>
      </c>
      <c r="AC8" s="1">
        <f t="shared" si="0"/>
        <v>436.7704</v>
      </c>
      <c r="AD8" s="1">
        <f t="shared" si="0"/>
        <v>486.34979999999996</v>
      </c>
      <c r="AE8" s="1">
        <f t="shared" si="0"/>
        <v>488.07169999999996</v>
      </c>
      <c r="AF8" s="1">
        <f t="shared" si="0"/>
        <v>422.32022499999999</v>
      </c>
      <c r="AG8" s="1">
        <f t="shared" si="0"/>
        <v>383.65504999999996</v>
      </c>
      <c r="AH8" s="1">
        <f t="shared" si="0"/>
        <v>418.19076269450704</v>
      </c>
      <c r="AI8" s="1">
        <f t="shared" si="0"/>
        <v>473.69906162584743</v>
      </c>
      <c r="AJ8" s="1">
        <f t="shared" si="0"/>
        <v>498.11276077996155</v>
      </c>
      <c r="AK8" s="1">
        <f t="shared" si="0"/>
        <v>546.71915771245335</v>
      </c>
      <c r="AL8" s="1">
        <f t="shared" si="0"/>
        <v>584.86615808674742</v>
      </c>
      <c r="AM8" s="1">
        <f t="shared" si="0"/>
        <v>608.62426828107107</v>
      </c>
      <c r="AN8" s="1">
        <f t="shared" si="0"/>
        <v>629.52137662023188</v>
      </c>
      <c r="AO8" s="1">
        <f t="shared" si="0"/>
        <v>649.77336440752947</v>
      </c>
      <c r="AP8" s="1">
        <f t="shared" si="0"/>
        <v>679.48052052603339</v>
      </c>
      <c r="AQ8" s="1">
        <f t="shared" si="0"/>
        <v>713.63533413769198</v>
      </c>
      <c r="AR8" s="1">
        <f t="shared" si="0"/>
        <v>749.11515325713003</v>
      </c>
      <c r="AS8" s="1">
        <f t="shared" si="0"/>
        <v>786.16455023030062</v>
      </c>
      <c r="AT8" s="1">
        <f t="shared" si="0"/>
        <v>825.68462715182613</v>
      </c>
      <c r="AU8" s="1">
        <f t="shared" si="0"/>
        <v>868.94591879128393</v>
      </c>
      <c r="AV8" s="1">
        <f t="shared" si="0"/>
        <v>915.09187482478887</v>
      </c>
      <c r="AW8" s="1">
        <f t="shared" si="0"/>
        <v>961.28979850883286</v>
      </c>
      <c r="AX8" s="1">
        <f t="shared" si="0"/>
        <v>1009.2157619526624</v>
      </c>
      <c r="AY8" s="1">
        <f t="shared" si="0"/>
        <v>1058.3825797590248</v>
      </c>
      <c r="AZ8" s="1">
        <f t="shared" si="0"/>
        <v>1108.5803060095768</v>
      </c>
      <c r="BA8" s="1">
        <f t="shared" si="0"/>
        <v>1159.2635578389372</v>
      </c>
      <c r="BB8" s="1">
        <f t="shared" si="0"/>
        <v>1212.8041750526247</v>
      </c>
      <c r="BC8" s="1">
        <f t="shared" si="0"/>
        <v>1268.6756398645175</v>
      </c>
      <c r="BD8" s="1">
        <f t="shared" si="0"/>
        <v>1326.8753313356515</v>
      </c>
      <c r="BE8" s="1">
        <f t="shared" si="0"/>
        <v>1388.7939771795143</v>
      </c>
      <c r="BF8" s="1">
        <f t="shared" si="0"/>
        <v>1455.5550186078872</v>
      </c>
      <c r="BG8" s="1">
        <f t="shared" si="0"/>
        <v>1525.4523591528498</v>
      </c>
      <c r="BH8" s="1">
        <f t="shared" si="0"/>
        <v>1598.6260679822462</v>
      </c>
      <c r="BI8" s="1">
        <f t="shared" si="0"/>
        <v>1675.2003174685847</v>
      </c>
      <c r="BJ8" s="1">
        <f t="shared" si="0"/>
        <v>1754.1507742749804</v>
      </c>
      <c r="BK8" s="1">
        <f t="shared" si="0"/>
        <v>1835.4932466775501</v>
      </c>
    </row>
    <row r="9" spans="1:63" x14ac:dyDescent="0.3">
      <c r="C9" t="s">
        <v>4</v>
      </c>
      <c r="G9" s="1">
        <v>5.83908</v>
      </c>
      <c r="H9" s="1">
        <v>5.2929104999999996</v>
      </c>
      <c r="I9" s="1">
        <v>5.5365849999999996</v>
      </c>
      <c r="J9" s="1">
        <v>5.21324875</v>
      </c>
      <c r="K9" s="1">
        <v>5.679792</v>
      </c>
      <c r="L9" s="1">
        <v>5.2794157500000001</v>
      </c>
      <c r="M9" s="1">
        <v>6.7651302500000003</v>
      </c>
      <c r="N9" s="1">
        <v>6.4773000000000005</v>
      </c>
      <c r="O9" s="1">
        <v>5.8952999999999998</v>
      </c>
      <c r="P9" s="1">
        <v>6.5857999999999999</v>
      </c>
      <c r="Q9" s="1">
        <v>6.3224</v>
      </c>
      <c r="R9" s="1">
        <v>6.1828000000000003</v>
      </c>
      <c r="S9" s="1">
        <v>6.8414002499999995</v>
      </c>
      <c r="T9" s="1">
        <v>8.3028997499999999</v>
      </c>
      <c r="U9" s="1">
        <v>9.6037999999999908</v>
      </c>
      <c r="V9" s="1">
        <v>8.1630749999999992</v>
      </c>
      <c r="W9" s="1">
        <v>7.1795749999999998</v>
      </c>
      <c r="X9" s="1">
        <v>8.08995</v>
      </c>
      <c r="Y9" s="1">
        <v>6.2999000000000001</v>
      </c>
      <c r="Z9" s="1">
        <v>5.5233999999999996</v>
      </c>
      <c r="AA9" s="1">
        <v>9.0383250000000004</v>
      </c>
      <c r="AB9" s="1">
        <v>8.4645250000000001</v>
      </c>
      <c r="AC9" s="1">
        <v>8.2175250000000002</v>
      </c>
      <c r="AD9" s="1">
        <v>10.898149999999999</v>
      </c>
      <c r="AE9" s="1">
        <v>10.403274999999999</v>
      </c>
      <c r="AF9" s="1">
        <v>11.887675</v>
      </c>
      <c r="AG9" s="1">
        <v>8.7094500000000004</v>
      </c>
      <c r="AH9" s="1">
        <v>9.0723119157553995</v>
      </c>
      <c r="AI9" s="1">
        <v>10.897508518030799</v>
      </c>
      <c r="AJ9" s="1">
        <v>11.9120910576586</v>
      </c>
      <c r="AK9" s="1">
        <v>12.5893703994454</v>
      </c>
      <c r="AL9" s="1">
        <v>13.1205629049155</v>
      </c>
      <c r="AM9" s="1">
        <v>13.6349092925481</v>
      </c>
      <c r="AN9" s="1">
        <v>14.084459115665801</v>
      </c>
      <c r="AO9" s="1">
        <v>14.530742497187401</v>
      </c>
      <c r="AP9" s="1">
        <v>14.894647209586498</v>
      </c>
      <c r="AQ9" s="1">
        <v>15.257187624087001</v>
      </c>
      <c r="AR9" s="1">
        <v>15.636372422800999</v>
      </c>
      <c r="AS9" s="1">
        <v>16.0648063446266</v>
      </c>
      <c r="AT9" s="1">
        <v>16.463689589014201</v>
      </c>
      <c r="AU9" s="1">
        <v>16.769214086172898</v>
      </c>
      <c r="AV9" s="1">
        <v>17.067923362437799</v>
      </c>
      <c r="AW9" s="1">
        <v>17.4120132839648</v>
      </c>
      <c r="AX9" s="1">
        <v>17.759639196847402</v>
      </c>
      <c r="AY9" s="1">
        <v>18.0771462464736</v>
      </c>
      <c r="AZ9" s="1">
        <v>18.431831855612998</v>
      </c>
      <c r="BA9" s="1">
        <v>18.8044070434823</v>
      </c>
      <c r="BB9" s="1">
        <v>19.201373099534699</v>
      </c>
      <c r="BC9" s="1">
        <v>19.563207168293602</v>
      </c>
      <c r="BD9" s="1">
        <v>19.9696656385245</v>
      </c>
      <c r="BE9" s="1">
        <v>20.343206692136398</v>
      </c>
      <c r="BF9" s="1">
        <v>20.7141858946861</v>
      </c>
      <c r="BG9" s="1">
        <v>21.087112124102699</v>
      </c>
      <c r="BH9" s="1">
        <v>21.4161318320111</v>
      </c>
      <c r="BI9" s="1">
        <v>21.806409543614699</v>
      </c>
      <c r="BJ9" s="1">
        <v>22.149988699690599</v>
      </c>
      <c r="BK9" s="1">
        <v>22.522443279714103</v>
      </c>
    </row>
    <row r="10" spans="1:63" x14ac:dyDescent="0.3">
      <c r="C10" t="s">
        <v>5</v>
      </c>
      <c r="G10" s="1">
        <v>27.813131000000002</v>
      </c>
      <c r="H10" s="1">
        <v>26.687913999999999</v>
      </c>
      <c r="I10" s="1">
        <v>26.361352749999998</v>
      </c>
      <c r="J10" s="1">
        <v>26.979454750000002</v>
      </c>
      <c r="K10" s="1">
        <v>27.623168750000001</v>
      </c>
      <c r="L10" s="1">
        <v>27.579933</v>
      </c>
      <c r="M10" s="1">
        <v>32.909744250000003</v>
      </c>
      <c r="N10" s="1">
        <v>36.140800000000006</v>
      </c>
      <c r="O10" s="1">
        <v>27.810700000000001</v>
      </c>
      <c r="P10" s="1">
        <v>30.542199749999998</v>
      </c>
      <c r="Q10" s="1">
        <v>43.549800000000005</v>
      </c>
      <c r="R10" s="1">
        <v>51.954099999999997</v>
      </c>
      <c r="S10" s="1">
        <v>48.063499999999998</v>
      </c>
      <c r="T10" s="1">
        <v>62.443800000000003</v>
      </c>
      <c r="U10" s="1">
        <v>72.830399999999997</v>
      </c>
      <c r="V10" s="1">
        <v>99.369124999999997</v>
      </c>
      <c r="W10" s="1">
        <v>116.318375</v>
      </c>
      <c r="X10" s="1">
        <v>137.33035000000001</v>
      </c>
      <c r="Y10" s="1">
        <v>177.65439999999998</v>
      </c>
      <c r="Z10" s="1">
        <v>112.57485000000001</v>
      </c>
      <c r="AA10" s="1">
        <v>122.07644999999999</v>
      </c>
      <c r="AB10" s="1">
        <v>146.00127499999999</v>
      </c>
      <c r="AC10" s="1">
        <v>158.86089999999999</v>
      </c>
      <c r="AD10" s="1">
        <v>183.26604999999998</v>
      </c>
      <c r="AE10" s="1">
        <v>199.59812500000001</v>
      </c>
      <c r="AF10" s="1">
        <v>116.10657499999999</v>
      </c>
      <c r="AG10" s="1">
        <v>92.151724999999999</v>
      </c>
      <c r="AH10" s="1">
        <v>115.515090145814</v>
      </c>
      <c r="AI10" s="1">
        <v>141.190745875278</v>
      </c>
      <c r="AJ10" s="1">
        <v>138.67170436253599</v>
      </c>
      <c r="AK10" s="1">
        <v>165.28195590527699</v>
      </c>
      <c r="AL10" s="1">
        <v>181.25703988617198</v>
      </c>
      <c r="AM10" s="1">
        <v>181.74612623456099</v>
      </c>
      <c r="AN10" s="1">
        <v>177.373195373172</v>
      </c>
      <c r="AO10" s="1">
        <v>171.830100144651</v>
      </c>
      <c r="AP10" s="1">
        <v>175.82090133511198</v>
      </c>
      <c r="AQ10" s="1">
        <v>183.13657293749799</v>
      </c>
      <c r="AR10" s="1">
        <v>190.960630120367</v>
      </c>
      <c r="AS10" s="1">
        <v>197.75037135312499</v>
      </c>
      <c r="AT10" s="1">
        <v>205.367511888422</v>
      </c>
      <c r="AU10" s="1">
        <v>217.06934248972698</v>
      </c>
      <c r="AV10" s="1">
        <v>228.77328113400603</v>
      </c>
      <c r="AW10" s="1">
        <v>239.42455070004601</v>
      </c>
      <c r="AX10" s="1">
        <v>250.13207656163601</v>
      </c>
      <c r="AY10" s="1">
        <v>259.19911127727903</v>
      </c>
      <c r="AZ10" s="1">
        <v>267.54726803663999</v>
      </c>
      <c r="BA10" s="1">
        <v>275.813056673088</v>
      </c>
      <c r="BB10" s="1">
        <v>285.25148056662601</v>
      </c>
      <c r="BC10" s="1">
        <v>294.32854046391202</v>
      </c>
      <c r="BD10" s="1">
        <v>302.60190855710499</v>
      </c>
      <c r="BE10" s="1">
        <v>311.36923238900198</v>
      </c>
      <c r="BF10" s="1">
        <v>321.405643479719</v>
      </c>
      <c r="BG10" s="1">
        <v>333.32282626260098</v>
      </c>
      <c r="BH10" s="1">
        <v>345.87965236537798</v>
      </c>
      <c r="BI10" s="1">
        <v>358.50648411257401</v>
      </c>
      <c r="BJ10" s="1">
        <v>371.13919913201801</v>
      </c>
      <c r="BK10" s="1">
        <v>383.914299300099</v>
      </c>
    </row>
    <row r="11" spans="1:63" x14ac:dyDescent="0.3">
      <c r="C11" t="s">
        <v>6</v>
      </c>
      <c r="G11" s="1">
        <v>15.772130499999999</v>
      </c>
      <c r="H11" s="1">
        <v>16.010257750000001</v>
      </c>
      <c r="I11" s="1">
        <v>16.8802205</v>
      </c>
      <c r="J11" s="1">
        <v>18.045832750000002</v>
      </c>
      <c r="K11" s="1">
        <v>20.095226750000002</v>
      </c>
      <c r="L11" s="1">
        <v>21.984535999999999</v>
      </c>
      <c r="M11" s="1">
        <v>24.564399000000002</v>
      </c>
      <c r="N11" s="1">
        <v>25.984800249999999</v>
      </c>
      <c r="O11" s="1">
        <v>30.2362</v>
      </c>
      <c r="P11" s="1">
        <v>33.920499999999997</v>
      </c>
      <c r="Q11" s="1">
        <v>38.385200250000004</v>
      </c>
      <c r="R11" s="1">
        <v>41.465200250000002</v>
      </c>
      <c r="S11" s="1">
        <v>42.38980025</v>
      </c>
      <c r="T11" s="1">
        <v>44.00789975</v>
      </c>
      <c r="U11" s="1">
        <v>43.584900249999997</v>
      </c>
      <c r="V11" s="1">
        <v>49.370400000000004</v>
      </c>
      <c r="W11" s="1">
        <v>56.938099999999999</v>
      </c>
      <c r="X11" s="1">
        <v>64.605424999999997</v>
      </c>
      <c r="Y11" s="1">
        <v>64.837074999999999</v>
      </c>
      <c r="Z11" s="1">
        <v>59.866250000000001</v>
      </c>
      <c r="AA11" s="1">
        <v>55.702300000000001</v>
      </c>
      <c r="AB11" s="1">
        <v>56.842475</v>
      </c>
      <c r="AC11" s="1">
        <v>63.587900000000005</v>
      </c>
      <c r="AD11" s="1">
        <v>68.102699999999999</v>
      </c>
      <c r="AE11" s="1">
        <v>75.385175000000004</v>
      </c>
      <c r="AF11" s="1">
        <v>81.424399999999991</v>
      </c>
      <c r="AG11" s="1">
        <v>85.385499999999993</v>
      </c>
      <c r="AH11" s="1">
        <v>87.539877352658607</v>
      </c>
      <c r="AI11" s="1">
        <v>95.485940658305694</v>
      </c>
      <c r="AJ11" s="1">
        <v>103.27218310466999</v>
      </c>
      <c r="AK11" s="1">
        <v>109.60540441701799</v>
      </c>
      <c r="AL11" s="1">
        <v>116.85946759014099</v>
      </c>
      <c r="AM11" s="1">
        <v>124.79869542017599</v>
      </c>
      <c r="AN11" s="1">
        <v>132.894256859302</v>
      </c>
      <c r="AO11" s="1">
        <v>140.88117846190801</v>
      </c>
      <c r="AP11" s="1">
        <v>148.73748176747299</v>
      </c>
      <c r="AQ11" s="1">
        <v>157.061267101358</v>
      </c>
      <c r="AR11" s="1">
        <v>166.01307203166999</v>
      </c>
      <c r="AS11" s="1">
        <v>175.867908524288</v>
      </c>
      <c r="AT11" s="1">
        <v>186.06284961389801</v>
      </c>
      <c r="AU11" s="1">
        <v>195.55705636100799</v>
      </c>
      <c r="AV11" s="1">
        <v>205.953628694462</v>
      </c>
      <c r="AW11" s="1">
        <v>216.65440435513798</v>
      </c>
      <c r="AX11" s="1">
        <v>228.00466379689399</v>
      </c>
      <c r="AY11" s="1">
        <v>240.34394117420999</v>
      </c>
      <c r="AZ11" s="1">
        <v>253.44681992172499</v>
      </c>
      <c r="BA11" s="1">
        <v>266.57965103850603</v>
      </c>
      <c r="BB11" s="1">
        <v>280.07577480167402</v>
      </c>
      <c r="BC11" s="1">
        <v>294.19142546326702</v>
      </c>
      <c r="BD11" s="1">
        <v>309.18603100116803</v>
      </c>
      <c r="BE11" s="1">
        <v>325.51041476708099</v>
      </c>
      <c r="BF11" s="1">
        <v>343.440274010135</v>
      </c>
      <c r="BG11" s="1">
        <v>362.23699249150303</v>
      </c>
      <c r="BH11" s="1">
        <v>381.78633853356399</v>
      </c>
      <c r="BI11" s="1">
        <v>402.43974308882702</v>
      </c>
      <c r="BJ11" s="1">
        <v>424.08284334057902</v>
      </c>
      <c r="BK11" s="1">
        <v>446.46780119835699</v>
      </c>
    </row>
    <row r="12" spans="1:63" x14ac:dyDescent="0.3">
      <c r="C12" t="s">
        <v>7</v>
      </c>
      <c r="G12" s="1">
        <v>69.527411499999999</v>
      </c>
      <c r="H12" s="1">
        <v>70.385537999999997</v>
      </c>
      <c r="I12" s="1">
        <v>73.295413750000009</v>
      </c>
      <c r="J12" s="1">
        <v>78.049401000000003</v>
      </c>
      <c r="K12" s="1">
        <v>83.468577749999994</v>
      </c>
      <c r="L12" s="1">
        <v>90.431174499999912</v>
      </c>
      <c r="M12" s="1">
        <v>95.250827999999998</v>
      </c>
      <c r="N12" s="1">
        <v>103.114</v>
      </c>
      <c r="O12" s="1">
        <v>106.95430025</v>
      </c>
      <c r="P12" s="1">
        <v>100.5296</v>
      </c>
      <c r="Q12" s="1">
        <v>105.4147</v>
      </c>
      <c r="R12" s="1">
        <v>106.03700000000001</v>
      </c>
      <c r="S12" s="1">
        <v>105.12039999999999</v>
      </c>
      <c r="T12" s="1">
        <v>109.17550025</v>
      </c>
      <c r="U12" s="1">
        <v>141.2081</v>
      </c>
      <c r="V12" s="1">
        <v>146.23170000000002</v>
      </c>
      <c r="W12" s="1">
        <v>167.52689999999998</v>
      </c>
      <c r="X12" s="1">
        <v>181.64725000000001</v>
      </c>
      <c r="Y12" s="1">
        <v>163.06212500000001</v>
      </c>
      <c r="Z12" s="1">
        <v>154.70122499999999</v>
      </c>
      <c r="AA12" s="1">
        <v>176.48249999999999</v>
      </c>
      <c r="AB12" s="1">
        <v>203.49507500000001</v>
      </c>
      <c r="AC12" s="1">
        <v>206.10407500000002</v>
      </c>
      <c r="AD12" s="1">
        <v>224.0829</v>
      </c>
      <c r="AE12" s="1">
        <v>202.685125</v>
      </c>
      <c r="AF12" s="1">
        <v>212.90157500000001</v>
      </c>
      <c r="AG12" s="1">
        <v>197.40837500000001</v>
      </c>
      <c r="AH12" s="1">
        <v>206.063483280279</v>
      </c>
      <c r="AI12" s="1">
        <v>226.12486657423298</v>
      </c>
      <c r="AJ12" s="1">
        <v>244.25678225509699</v>
      </c>
      <c r="AK12" s="1">
        <v>259.242426990713</v>
      </c>
      <c r="AL12" s="1">
        <v>273.629087705519</v>
      </c>
      <c r="AM12" s="1">
        <v>288.444537333786</v>
      </c>
      <c r="AN12" s="1">
        <v>305.16946527209205</v>
      </c>
      <c r="AO12" s="1">
        <v>322.53134330378299</v>
      </c>
      <c r="AP12" s="1">
        <v>340.027490213862</v>
      </c>
      <c r="AQ12" s="1">
        <v>358.18030647474899</v>
      </c>
      <c r="AR12" s="1">
        <v>376.50507868229204</v>
      </c>
      <c r="AS12" s="1">
        <v>396.48146400826096</v>
      </c>
      <c r="AT12" s="1">
        <v>417.79057606049201</v>
      </c>
      <c r="AU12" s="1">
        <v>439.55030585437601</v>
      </c>
      <c r="AV12" s="1">
        <v>463.297041633883</v>
      </c>
      <c r="AW12" s="1">
        <v>487.79883016968404</v>
      </c>
      <c r="AX12" s="1">
        <v>513.31938239728504</v>
      </c>
      <c r="AY12" s="1">
        <v>540.762381061062</v>
      </c>
      <c r="AZ12" s="1">
        <v>569.15438619559893</v>
      </c>
      <c r="BA12" s="1">
        <v>598.06644308386103</v>
      </c>
      <c r="BB12" s="1">
        <v>628.27554658478994</v>
      </c>
      <c r="BC12" s="1">
        <v>660.59246676904502</v>
      </c>
      <c r="BD12" s="1">
        <v>695.1177261388541</v>
      </c>
      <c r="BE12" s="1">
        <v>731.57112333129498</v>
      </c>
      <c r="BF12" s="1">
        <v>769.99491522334699</v>
      </c>
      <c r="BG12" s="1">
        <v>808.80542827464308</v>
      </c>
      <c r="BH12" s="1">
        <v>849.54394525129305</v>
      </c>
      <c r="BI12" s="1">
        <v>892.44768072356896</v>
      </c>
      <c r="BJ12" s="1">
        <v>936.77874310269294</v>
      </c>
      <c r="BK12" s="1">
        <v>982.58870289938</v>
      </c>
    </row>
    <row r="13" spans="1:63" x14ac:dyDescent="0.3"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</row>
    <row r="14" spans="1:63" x14ac:dyDescent="0.3">
      <c r="B14" t="s">
        <v>20</v>
      </c>
      <c r="G14" s="1">
        <f>G15+G19+G20+G21+G22+G23+G24+G25</f>
        <v>270.09941950000001</v>
      </c>
      <c r="H14" s="1">
        <f t="shared" ref="H14:BK14" si="1">H15+H19+H20+H21+H22+H23+H24+H25</f>
        <v>284.80494900000002</v>
      </c>
      <c r="I14" s="1">
        <f t="shared" si="1"/>
        <v>305.768822</v>
      </c>
      <c r="J14" s="1">
        <f t="shared" si="1"/>
        <v>329.45231424999997</v>
      </c>
      <c r="K14" s="1">
        <f t="shared" si="1"/>
        <v>351.43745375000003</v>
      </c>
      <c r="L14" s="1">
        <f t="shared" si="1"/>
        <v>371.95401975000004</v>
      </c>
      <c r="M14" s="1">
        <f t="shared" si="1"/>
        <v>400.366625</v>
      </c>
      <c r="N14" s="1">
        <f t="shared" si="1"/>
        <v>438.53949925000001</v>
      </c>
      <c r="O14" s="1">
        <f t="shared" si="1"/>
        <v>474.8004995</v>
      </c>
      <c r="P14" s="1">
        <f t="shared" si="1"/>
        <v>509.75739974999999</v>
      </c>
      <c r="Q14" s="1">
        <f t="shared" si="1"/>
        <v>545.19900024999993</v>
      </c>
      <c r="R14" s="1">
        <f t="shared" si="1"/>
        <v>567.36740050000003</v>
      </c>
      <c r="S14" s="1">
        <f t="shared" si="1"/>
        <v>584.84259975000009</v>
      </c>
      <c r="T14" s="1">
        <f t="shared" si="1"/>
        <v>605.83449975000008</v>
      </c>
      <c r="U14" s="1">
        <f t="shared" si="1"/>
        <v>639.09370050000007</v>
      </c>
      <c r="V14" s="1">
        <f t="shared" si="1"/>
        <v>683.26705000000004</v>
      </c>
      <c r="W14" s="1">
        <f t="shared" si="1"/>
        <v>737.33195000000001</v>
      </c>
      <c r="X14" s="1">
        <f t="shared" si="1"/>
        <v>786.91002500000002</v>
      </c>
      <c r="Y14" s="1">
        <f t="shared" si="1"/>
        <v>825.54127500000016</v>
      </c>
      <c r="Z14" s="1">
        <f t="shared" si="1"/>
        <v>830.73567499999979</v>
      </c>
      <c r="AA14" s="1">
        <f>AA15+AA19+AA20+AA21+AA22+AA23+AA24+AA25</f>
        <v>873.89709999999991</v>
      </c>
      <c r="AB14" s="1">
        <f t="shared" si="1"/>
        <v>916.41729999999984</v>
      </c>
      <c r="AC14" s="1">
        <f t="shared" si="1"/>
        <v>974.60837500000002</v>
      </c>
      <c r="AD14" s="1">
        <f t="shared" si="1"/>
        <v>1015.9001499999998</v>
      </c>
      <c r="AE14" s="1">
        <f t="shared" si="1"/>
        <v>1077.3185250000001</v>
      </c>
      <c r="AF14" s="1">
        <f t="shared" si="1"/>
        <v>1146.3217999999999</v>
      </c>
      <c r="AG14" s="1">
        <f t="shared" si="1"/>
        <v>1182.043825</v>
      </c>
      <c r="AH14" s="1">
        <f t="shared" si="1"/>
        <v>1228.0203670554893</v>
      </c>
      <c r="AI14" s="1">
        <f t="shared" si="1"/>
        <v>1293.717874996054</v>
      </c>
      <c r="AJ14" s="1">
        <f t="shared" si="1"/>
        <v>1365.0950735919319</v>
      </c>
      <c r="AK14" s="1">
        <f t="shared" si="1"/>
        <v>1431.4637336165636</v>
      </c>
      <c r="AL14" s="1">
        <f t="shared" si="1"/>
        <v>1499.7332463978262</v>
      </c>
      <c r="AM14" s="1">
        <f t="shared" si="1"/>
        <v>1571.7291797167456</v>
      </c>
      <c r="AN14" s="1">
        <f t="shared" si="1"/>
        <v>1648.219603299548</v>
      </c>
      <c r="AO14" s="1">
        <f t="shared" si="1"/>
        <v>1730.6637474376816</v>
      </c>
      <c r="AP14" s="1">
        <f t="shared" si="1"/>
        <v>1814.3326156059679</v>
      </c>
      <c r="AQ14" s="1">
        <f t="shared" si="1"/>
        <v>1903.3961796925541</v>
      </c>
      <c r="AR14" s="1">
        <f t="shared" si="1"/>
        <v>2001.6941198535653</v>
      </c>
      <c r="AS14" s="1">
        <f t="shared" si="1"/>
        <v>2111.3814741290093</v>
      </c>
      <c r="AT14" s="1">
        <f t="shared" si="1"/>
        <v>2224.5511236926841</v>
      </c>
      <c r="AU14" s="1">
        <f t="shared" si="1"/>
        <v>2337.417449037468</v>
      </c>
      <c r="AV14" s="1">
        <f t="shared" si="1"/>
        <v>2454.3739384791247</v>
      </c>
      <c r="AW14" s="1">
        <f t="shared" si="1"/>
        <v>2578.2071741112268</v>
      </c>
      <c r="AX14" s="1">
        <f t="shared" si="1"/>
        <v>2711.2764339578139</v>
      </c>
      <c r="AY14" s="1">
        <f t="shared" si="1"/>
        <v>2855.1740745719262</v>
      </c>
      <c r="AZ14" s="1">
        <f t="shared" si="1"/>
        <v>3006.0616780425453</v>
      </c>
      <c r="BA14" s="1">
        <f t="shared" si="1"/>
        <v>3165.6530617995081</v>
      </c>
      <c r="BB14" s="1">
        <f t="shared" si="1"/>
        <v>3332.1895137095125</v>
      </c>
      <c r="BC14" s="1">
        <f t="shared" si="1"/>
        <v>3508.1302733845905</v>
      </c>
      <c r="BD14" s="1">
        <f t="shared" si="1"/>
        <v>3695.0382254339456</v>
      </c>
      <c r="BE14" s="1">
        <f t="shared" si="1"/>
        <v>3892.8019848761542</v>
      </c>
      <c r="BF14" s="1">
        <f t="shared" si="1"/>
        <v>4099.7744131188001</v>
      </c>
      <c r="BG14" s="1">
        <f t="shared" si="1"/>
        <v>4319.2896777021924</v>
      </c>
      <c r="BH14" s="1">
        <f t="shared" si="1"/>
        <v>4551.6226020327285</v>
      </c>
      <c r="BI14" s="1">
        <f t="shared" si="1"/>
        <v>4798.7268634593602</v>
      </c>
      <c r="BJ14" s="1">
        <f t="shared" si="1"/>
        <v>5060.0622393810236</v>
      </c>
      <c r="BK14" s="1">
        <f t="shared" si="1"/>
        <v>5335.3890436442289</v>
      </c>
    </row>
    <row r="15" spans="1:63" x14ac:dyDescent="0.3">
      <c r="C15" t="s">
        <v>8</v>
      </c>
      <c r="G15" s="1">
        <v>77.028622499999997</v>
      </c>
      <c r="H15" s="1">
        <v>79.686259500000006</v>
      </c>
      <c r="I15" s="1">
        <v>84.953544500000007</v>
      </c>
      <c r="J15" s="1">
        <v>91.690175499999995</v>
      </c>
      <c r="K15" s="1">
        <v>100.00245325</v>
      </c>
      <c r="L15" s="1">
        <v>105.198013</v>
      </c>
      <c r="M15" s="1">
        <v>112.64095949999999</v>
      </c>
      <c r="N15" s="1">
        <v>120.958</v>
      </c>
      <c r="O15" s="1">
        <v>133.059</v>
      </c>
      <c r="P15" s="1">
        <v>142.83229975</v>
      </c>
      <c r="Q15" s="1">
        <v>151.7713</v>
      </c>
      <c r="R15" s="1">
        <v>158.21359974999999</v>
      </c>
      <c r="S15" s="1">
        <v>152.5968</v>
      </c>
      <c r="T15" s="1">
        <v>157.4906</v>
      </c>
      <c r="U15" s="1">
        <v>169.98110025</v>
      </c>
      <c r="V15" s="1">
        <v>182.721575</v>
      </c>
      <c r="W15" s="1">
        <v>199.80985000000001</v>
      </c>
      <c r="X15" s="1">
        <v>208.7619</v>
      </c>
      <c r="Y15" s="1">
        <v>217.03020000000001</v>
      </c>
      <c r="Z15" s="1">
        <v>212.807875</v>
      </c>
      <c r="AA15" s="1">
        <v>229.191125</v>
      </c>
      <c r="AB15" s="1">
        <v>244.61795000000001</v>
      </c>
      <c r="AC15" s="1">
        <v>266.98247499999997</v>
      </c>
      <c r="AD15" s="1">
        <v>275.78184999999996</v>
      </c>
      <c r="AE15" s="1">
        <v>289.27912500000002</v>
      </c>
      <c r="AF15" s="1">
        <v>306.11497499999996</v>
      </c>
      <c r="AG15" s="1">
        <v>307.88917499999997</v>
      </c>
      <c r="AH15" s="1">
        <v>322.39028266002902</v>
      </c>
      <c r="AI15" s="1">
        <v>345.63597045514001</v>
      </c>
      <c r="AJ15" s="1">
        <v>367.43896021531702</v>
      </c>
      <c r="AK15" s="1">
        <v>384.400166328323</v>
      </c>
      <c r="AL15" s="1">
        <v>402.56965492808598</v>
      </c>
      <c r="AM15" s="1">
        <v>423.53992549270504</v>
      </c>
      <c r="AN15" s="1">
        <v>446.34099997665197</v>
      </c>
      <c r="AO15" s="1">
        <v>470.67422638532599</v>
      </c>
      <c r="AP15" s="1">
        <v>495.28674094741302</v>
      </c>
      <c r="AQ15" s="1">
        <v>521.34932965786004</v>
      </c>
      <c r="AR15" s="1">
        <v>549.31006746379796</v>
      </c>
      <c r="AS15" s="1">
        <v>578.74552830181597</v>
      </c>
      <c r="AT15" s="1">
        <v>609.48094613767</v>
      </c>
      <c r="AU15" s="1">
        <v>639.20083663404694</v>
      </c>
      <c r="AV15" s="1">
        <v>670.34299678229797</v>
      </c>
      <c r="AW15" s="1">
        <v>702.93969657813204</v>
      </c>
      <c r="AX15" s="1">
        <v>737.43686535259599</v>
      </c>
      <c r="AY15" s="1">
        <v>774.12621963433503</v>
      </c>
      <c r="AZ15" s="1">
        <v>812.528542577596</v>
      </c>
      <c r="BA15" s="1">
        <v>853.58434695216204</v>
      </c>
      <c r="BB15" s="1">
        <v>895.263613400895</v>
      </c>
      <c r="BC15" s="1">
        <v>938.86717301508702</v>
      </c>
      <c r="BD15" s="1">
        <v>985.42173932385901</v>
      </c>
      <c r="BE15" s="1">
        <v>1032.7555785004699</v>
      </c>
      <c r="BF15" s="1">
        <v>1082.7297643874099</v>
      </c>
      <c r="BG15" s="1">
        <v>1134.6845186594899</v>
      </c>
      <c r="BH15" s="1">
        <v>1189.24902586957</v>
      </c>
      <c r="BI15" s="1">
        <v>1247.2216783633801</v>
      </c>
      <c r="BJ15" s="1">
        <v>1307.2083271736401</v>
      </c>
      <c r="BK15" s="1">
        <v>1368.7792583306102</v>
      </c>
    </row>
    <row r="16" spans="1:63" x14ac:dyDescent="0.3">
      <c r="D16" t="s">
        <v>9</v>
      </c>
      <c r="G16" s="1">
        <v>24.261143499999999</v>
      </c>
      <c r="H16" s="1">
        <v>25.401961249999999</v>
      </c>
      <c r="I16" s="1">
        <v>26.72316125</v>
      </c>
      <c r="J16" s="1">
        <v>28.998382000000003</v>
      </c>
      <c r="K16" s="1">
        <v>31.700368750000003</v>
      </c>
      <c r="L16" s="1">
        <v>33.12460025</v>
      </c>
      <c r="M16" s="1">
        <v>36.763724750000002</v>
      </c>
      <c r="N16" s="1">
        <v>41.038800000000002</v>
      </c>
      <c r="O16" s="1">
        <v>46.055499750000003</v>
      </c>
      <c r="P16" s="1">
        <v>49.887099999999997</v>
      </c>
      <c r="Q16" s="1">
        <v>53.324200250000004</v>
      </c>
      <c r="R16" s="1">
        <v>51.968400000000003</v>
      </c>
      <c r="S16" s="1">
        <v>50.710699999999996</v>
      </c>
      <c r="T16" s="1">
        <v>52.168999999999997</v>
      </c>
      <c r="U16" s="1">
        <v>60.508999750000001</v>
      </c>
      <c r="V16" s="1">
        <v>67.31689999999999</v>
      </c>
      <c r="W16" s="1">
        <v>74.36</v>
      </c>
      <c r="X16" s="1">
        <v>81.859649999999988</v>
      </c>
      <c r="Y16" s="1">
        <v>87.780824999999993</v>
      </c>
      <c r="Z16" s="1">
        <v>85.045550000000006</v>
      </c>
      <c r="AA16" s="1">
        <v>93.440174999999996</v>
      </c>
      <c r="AB16" s="1">
        <v>102.467175</v>
      </c>
      <c r="AC16" s="1">
        <v>116.55175</v>
      </c>
      <c r="AD16" s="1">
        <v>122.01775000000001</v>
      </c>
      <c r="AE16" s="1">
        <v>127.70444999999999</v>
      </c>
      <c r="AF16" s="1">
        <v>133.57604999999998</v>
      </c>
      <c r="AG16" s="1">
        <v>132.39260000000002</v>
      </c>
      <c r="AH16" s="1">
        <v>134.873350178132</v>
      </c>
      <c r="AI16" s="1">
        <v>145.36184797380301</v>
      </c>
      <c r="AJ16" s="1">
        <v>158.25270733092501</v>
      </c>
      <c r="AK16" s="1">
        <v>169.425382522756</v>
      </c>
      <c r="AL16" s="1">
        <v>180.51327030520002</v>
      </c>
      <c r="AM16" s="1">
        <v>192.90769314854001</v>
      </c>
      <c r="AN16" s="1">
        <v>206.13667178689701</v>
      </c>
      <c r="AO16" s="1">
        <v>220.55706111407099</v>
      </c>
      <c r="AP16" s="1">
        <v>235.026337740819</v>
      </c>
      <c r="AQ16" s="1">
        <v>250.13254665813002</v>
      </c>
      <c r="AR16" s="1">
        <v>266.454631101909</v>
      </c>
      <c r="AS16" s="1">
        <v>283.05002997494501</v>
      </c>
      <c r="AT16" s="1">
        <v>300.34277463657395</v>
      </c>
      <c r="AU16" s="1">
        <v>317.543239752989</v>
      </c>
      <c r="AV16" s="1">
        <v>335.878423351332</v>
      </c>
      <c r="AW16" s="1">
        <v>355.34071309565502</v>
      </c>
      <c r="AX16" s="1">
        <v>376.22323143599999</v>
      </c>
      <c r="AY16" s="1">
        <v>398.69133122752197</v>
      </c>
      <c r="AZ16" s="1">
        <v>422.65571903485102</v>
      </c>
      <c r="BA16" s="1">
        <v>448.49313013893601</v>
      </c>
      <c r="BB16" s="1">
        <v>474.33387287804698</v>
      </c>
      <c r="BC16" s="1">
        <v>501.74443730882001</v>
      </c>
      <c r="BD16" s="1">
        <v>531.20737717765894</v>
      </c>
      <c r="BE16" s="1">
        <v>560.93914742147899</v>
      </c>
      <c r="BF16" s="1">
        <v>592.26631925301297</v>
      </c>
      <c r="BG16" s="1">
        <v>625.02832050149004</v>
      </c>
      <c r="BH16" s="1">
        <v>659.61657502916501</v>
      </c>
      <c r="BI16" s="1">
        <v>696.47927763878408</v>
      </c>
      <c r="BJ16" s="1">
        <v>735.04115824274493</v>
      </c>
      <c r="BK16" s="1">
        <v>775.41001016595203</v>
      </c>
    </row>
    <row r="17" spans="1:63" x14ac:dyDescent="0.3">
      <c r="D17" t="s">
        <v>10</v>
      </c>
      <c r="G17" s="1">
        <v>26.617385500000001</v>
      </c>
      <c r="H17" s="1">
        <v>27.076115000000001</v>
      </c>
      <c r="I17" s="1">
        <v>28.96797625</v>
      </c>
      <c r="J17" s="1">
        <v>31.979697250000001</v>
      </c>
      <c r="K17" s="1">
        <v>34.911844749999993</v>
      </c>
      <c r="L17" s="1">
        <v>36.913520499999997</v>
      </c>
      <c r="M17" s="1">
        <v>39.477656000000003</v>
      </c>
      <c r="N17" s="1">
        <v>41.42399975</v>
      </c>
      <c r="O17" s="1">
        <v>45.804400000000001</v>
      </c>
      <c r="P17" s="1">
        <v>48.123599999999996</v>
      </c>
      <c r="Q17" s="1">
        <v>50.398999750000002</v>
      </c>
      <c r="R17" s="1">
        <v>52.743199999999995</v>
      </c>
      <c r="S17" s="1">
        <v>54.545200250000001</v>
      </c>
      <c r="T17" s="1">
        <v>56.127699749999998</v>
      </c>
      <c r="U17" s="1">
        <v>56.679199999999994</v>
      </c>
      <c r="V17" s="1">
        <v>60.687449999999998</v>
      </c>
      <c r="W17" s="1">
        <v>64.055199999999999</v>
      </c>
      <c r="X17" s="1">
        <v>64.825775000000007</v>
      </c>
      <c r="Y17" s="1">
        <v>64.918224999999993</v>
      </c>
      <c r="Z17" s="1">
        <v>65.444074999999998</v>
      </c>
      <c r="AA17" s="1">
        <v>67.540149999999997</v>
      </c>
      <c r="AB17" s="1">
        <v>69.701350000000005</v>
      </c>
      <c r="AC17" s="1">
        <v>75.322675000000004</v>
      </c>
      <c r="AD17" s="1">
        <v>79.535850000000011</v>
      </c>
      <c r="AE17" s="1">
        <v>83.579599999999999</v>
      </c>
      <c r="AF17" s="1">
        <v>89.679500000000004</v>
      </c>
      <c r="AG17" s="1">
        <v>91.650524999999988</v>
      </c>
      <c r="AH17" s="1">
        <v>92.982026106968107</v>
      </c>
      <c r="AI17" s="1">
        <v>98.353006019765502</v>
      </c>
      <c r="AJ17" s="1">
        <v>102.796932097035</v>
      </c>
      <c r="AK17" s="1">
        <v>106.55850379844601</v>
      </c>
      <c r="AL17" s="1">
        <v>110.697625409401</v>
      </c>
      <c r="AM17" s="1">
        <v>115.43044714431301</v>
      </c>
      <c r="AN17" s="1">
        <v>120.85041730177601</v>
      </c>
      <c r="AO17" s="1">
        <v>126.49908275264799</v>
      </c>
      <c r="AP17" s="1">
        <v>132.195751630627</v>
      </c>
      <c r="AQ17" s="1">
        <v>138.16128974889997</v>
      </c>
      <c r="AR17" s="1">
        <v>144.90031306287699</v>
      </c>
      <c r="AS17" s="1">
        <v>152.34669186442102</v>
      </c>
      <c r="AT17" s="1">
        <v>160.35536224608001</v>
      </c>
      <c r="AU17" s="1">
        <v>168.163377279396</v>
      </c>
      <c r="AV17" s="1">
        <v>176.31207086263299</v>
      </c>
      <c r="AW17" s="1">
        <v>184.73522878693799</v>
      </c>
      <c r="AX17" s="1">
        <v>194.000413270514</v>
      </c>
      <c r="AY17" s="1">
        <v>203.94929981146498</v>
      </c>
      <c r="AZ17" s="1">
        <v>214.20991801636001</v>
      </c>
      <c r="BA17" s="1">
        <v>225.02302471542399</v>
      </c>
      <c r="BB17" s="1">
        <v>236.40230626634599</v>
      </c>
      <c r="BC17" s="1">
        <v>248.10623329675499</v>
      </c>
      <c r="BD17" s="1">
        <v>260.62733740754499</v>
      </c>
      <c r="BE17" s="1">
        <v>273.71863178400497</v>
      </c>
      <c r="BF17" s="1">
        <v>287.82816228696697</v>
      </c>
      <c r="BG17" s="1">
        <v>302.51079369151398</v>
      </c>
      <c r="BH17" s="1">
        <v>317.84884549119101</v>
      </c>
      <c r="BI17" s="1">
        <v>334.153648911836</v>
      </c>
      <c r="BJ17" s="1">
        <v>350.80336494494901</v>
      </c>
      <c r="BK17" s="1">
        <v>367.176485564058</v>
      </c>
    </row>
    <row r="18" spans="1:63" x14ac:dyDescent="0.3">
      <c r="D18" t="s">
        <v>11</v>
      </c>
      <c r="G18" s="1">
        <v>26.150093999999999</v>
      </c>
      <c r="H18" s="1">
        <v>27.20818375</v>
      </c>
      <c r="I18" s="1">
        <v>29.262407249999999</v>
      </c>
      <c r="J18" s="1">
        <v>30.712096000000003</v>
      </c>
      <c r="K18" s="1">
        <v>33.39023925</v>
      </c>
      <c r="L18" s="1">
        <v>35.159891999999999</v>
      </c>
      <c r="M18" s="1">
        <v>36.399578249999998</v>
      </c>
      <c r="N18" s="1">
        <v>38.495200250000003</v>
      </c>
      <c r="O18" s="1">
        <v>41.199100000000001</v>
      </c>
      <c r="P18" s="1">
        <v>44.821599750000004</v>
      </c>
      <c r="Q18" s="1">
        <v>48.048099999999998</v>
      </c>
      <c r="R18" s="1">
        <v>53.502000000000002</v>
      </c>
      <c r="S18" s="1">
        <v>47.340899749999998</v>
      </c>
      <c r="T18" s="1">
        <v>49.19389975</v>
      </c>
      <c r="U18" s="1">
        <v>52.792899499999997</v>
      </c>
      <c r="V18" s="1">
        <v>54.717224999999999</v>
      </c>
      <c r="W18" s="1">
        <v>61.394649999999999</v>
      </c>
      <c r="X18" s="1">
        <v>62.076475000000002</v>
      </c>
      <c r="Y18" s="1">
        <v>64.331150000000008</v>
      </c>
      <c r="Z18" s="1">
        <v>62.318249999999999</v>
      </c>
      <c r="AA18" s="1">
        <v>68.210800000000006</v>
      </c>
      <c r="AB18" s="1">
        <v>72.449425000000005</v>
      </c>
      <c r="AC18" s="1">
        <v>75.108050000000006</v>
      </c>
      <c r="AD18" s="1">
        <v>74.228250000000003</v>
      </c>
      <c r="AE18" s="1">
        <v>77.995075</v>
      </c>
      <c r="AF18" s="1">
        <v>82.859425000000002</v>
      </c>
      <c r="AG18" s="1">
        <v>83.846049999999906</v>
      </c>
      <c r="AH18" s="1">
        <v>94.534906374929292</v>
      </c>
      <c r="AI18" s="1">
        <v>101.92111646156999</v>
      </c>
      <c r="AJ18" s="1">
        <v>106.389320787356</v>
      </c>
      <c r="AK18" s="1">
        <v>108.416280007144</v>
      </c>
      <c r="AL18" s="1">
        <v>111.358759464237</v>
      </c>
      <c r="AM18" s="1">
        <v>115.201784949108</v>
      </c>
      <c r="AN18" s="1">
        <v>119.35391138946501</v>
      </c>
      <c r="AO18" s="1">
        <v>123.61808226786201</v>
      </c>
      <c r="AP18" s="1">
        <v>128.06465182671099</v>
      </c>
      <c r="AQ18" s="1">
        <v>133.05549325082899</v>
      </c>
      <c r="AR18" s="1">
        <v>137.95512279752302</v>
      </c>
      <c r="AS18" s="1">
        <v>143.348806713193</v>
      </c>
      <c r="AT18" s="1">
        <v>148.782809255015</v>
      </c>
      <c r="AU18" s="1">
        <v>153.49421935091701</v>
      </c>
      <c r="AV18" s="1">
        <v>158.15250231758799</v>
      </c>
      <c r="AW18" s="1">
        <v>162.863754946282</v>
      </c>
      <c r="AX18" s="1">
        <v>167.21322089682602</v>
      </c>
      <c r="AY18" s="1">
        <v>171.48558909683598</v>
      </c>
      <c r="AZ18" s="1">
        <v>175.66290552638401</v>
      </c>
      <c r="BA18" s="1">
        <v>180.06819184705802</v>
      </c>
      <c r="BB18" s="1">
        <v>184.52743450724699</v>
      </c>
      <c r="BC18" s="1">
        <v>189.01650215876802</v>
      </c>
      <c r="BD18" s="1">
        <v>193.58702473865401</v>
      </c>
      <c r="BE18" s="1">
        <v>198.09779954573099</v>
      </c>
      <c r="BF18" s="1">
        <v>202.635282596689</v>
      </c>
      <c r="BG18" s="1">
        <v>207.14540421574301</v>
      </c>
      <c r="BH18" s="1">
        <v>211.78360509847801</v>
      </c>
      <c r="BI18" s="1">
        <v>216.588751311273</v>
      </c>
      <c r="BJ18" s="1">
        <v>221.36380348446298</v>
      </c>
      <c r="BK18" s="1">
        <v>226.19276285135101</v>
      </c>
    </row>
    <row r="19" spans="1:63" x14ac:dyDescent="0.3">
      <c r="C19" t="s">
        <v>12</v>
      </c>
      <c r="G19" s="1">
        <v>16.243674250000002</v>
      </c>
      <c r="H19" s="1">
        <v>17.067670750000001</v>
      </c>
      <c r="I19" s="1">
        <v>18.083772750000001</v>
      </c>
      <c r="J19" s="1">
        <v>20.311815500000002</v>
      </c>
      <c r="K19" s="1">
        <v>21.759553500000003</v>
      </c>
      <c r="L19" s="1">
        <v>23.57816</v>
      </c>
      <c r="M19" s="1">
        <v>26.094922750000002</v>
      </c>
      <c r="N19" s="1">
        <v>28.18149975</v>
      </c>
      <c r="O19" s="1">
        <v>31.409099999999999</v>
      </c>
      <c r="P19" s="1">
        <v>33.0486</v>
      </c>
      <c r="Q19" s="1">
        <v>34.435199999999995</v>
      </c>
      <c r="R19" s="1">
        <v>34.3688</v>
      </c>
      <c r="S19" s="1">
        <v>36.794399749999997</v>
      </c>
      <c r="T19" s="1">
        <v>37.972999999999999</v>
      </c>
      <c r="U19" s="1">
        <v>40.575600000000001</v>
      </c>
      <c r="V19" s="1">
        <v>41.216200000000001</v>
      </c>
      <c r="W19" s="1">
        <v>43.366099999999996</v>
      </c>
      <c r="X19" s="1">
        <v>51.905724999999997</v>
      </c>
      <c r="Y19" s="1">
        <v>54.101999999999997</v>
      </c>
      <c r="Z19" s="1">
        <v>50.353425000000001</v>
      </c>
      <c r="AA19" s="1">
        <v>50.068275</v>
      </c>
      <c r="AB19" s="1">
        <v>50.187599999999996</v>
      </c>
      <c r="AC19" s="1">
        <v>49.328449999999997</v>
      </c>
      <c r="AD19" s="1">
        <v>53.964874999999999</v>
      </c>
      <c r="AE19" s="1">
        <v>53.326900000000002</v>
      </c>
      <c r="AF19" s="1">
        <v>57.767199999999995</v>
      </c>
      <c r="AG19" s="1">
        <v>60.195625</v>
      </c>
      <c r="AH19" s="1">
        <v>62.819282203163695</v>
      </c>
      <c r="AI19" s="1">
        <v>65.308094491554499</v>
      </c>
      <c r="AJ19" s="1">
        <v>70.943731897821408</v>
      </c>
      <c r="AK19" s="1">
        <v>76.015068196834193</v>
      </c>
      <c r="AL19" s="1">
        <v>83.095490736719299</v>
      </c>
      <c r="AM19" s="1">
        <v>89.307069321381107</v>
      </c>
      <c r="AN19" s="1">
        <v>94.877845423030195</v>
      </c>
      <c r="AO19" s="1">
        <v>100.21506957146599</v>
      </c>
      <c r="AP19" s="1">
        <v>105.953701705245</v>
      </c>
      <c r="AQ19" s="1">
        <v>111.792078533484</v>
      </c>
      <c r="AR19" s="1">
        <v>118.56347941233</v>
      </c>
      <c r="AS19" s="1">
        <v>126.010999098901</v>
      </c>
      <c r="AT19" s="1">
        <v>134.32068108788701</v>
      </c>
      <c r="AU19" s="1">
        <v>143.944221821464</v>
      </c>
      <c r="AV19" s="1">
        <v>154.872523305708</v>
      </c>
      <c r="AW19" s="1">
        <v>167.251947549562</v>
      </c>
      <c r="AX19" s="1">
        <v>180.45250185236</v>
      </c>
      <c r="AY19" s="1">
        <v>194.83694452510701</v>
      </c>
      <c r="AZ19" s="1">
        <v>210.85591612715601</v>
      </c>
      <c r="BA19" s="1">
        <v>229.02947894347798</v>
      </c>
      <c r="BB19" s="1">
        <v>249.235125993466</v>
      </c>
      <c r="BC19" s="1">
        <v>272.18512809857702</v>
      </c>
      <c r="BD19" s="1">
        <v>298.07825426032804</v>
      </c>
      <c r="BE19" s="1">
        <v>326.50944190012399</v>
      </c>
      <c r="BF19" s="1">
        <v>357.21696697761996</v>
      </c>
      <c r="BG19" s="1">
        <v>390.78613560750398</v>
      </c>
      <c r="BH19" s="1">
        <v>427.169826730674</v>
      </c>
      <c r="BI19" s="1">
        <v>467.43259164163999</v>
      </c>
      <c r="BJ19" s="1">
        <v>511.46528701000801</v>
      </c>
      <c r="BK19" s="1">
        <v>559.37831314565494</v>
      </c>
    </row>
    <row r="20" spans="1:63" x14ac:dyDescent="0.3">
      <c r="C20" t="s">
        <v>13</v>
      </c>
      <c r="G20" s="1">
        <v>54.687740499999997</v>
      </c>
      <c r="H20" s="1">
        <v>59.019755500000002</v>
      </c>
      <c r="I20" s="1">
        <v>63.940233500000005</v>
      </c>
      <c r="J20" s="1">
        <v>67.777133000000006</v>
      </c>
      <c r="K20" s="1">
        <v>71.635500750000006</v>
      </c>
      <c r="L20" s="1">
        <v>76.273079750000008</v>
      </c>
      <c r="M20" s="1">
        <v>81.825940500000002</v>
      </c>
      <c r="N20" s="1">
        <v>91.762799999999999</v>
      </c>
      <c r="O20" s="1">
        <v>98.829799750000006</v>
      </c>
      <c r="P20" s="1">
        <v>107.83710000000001</v>
      </c>
      <c r="Q20" s="1">
        <v>114.4761</v>
      </c>
      <c r="R20" s="1">
        <v>116.50950025</v>
      </c>
      <c r="S20" s="1">
        <v>121.2946</v>
      </c>
      <c r="T20" s="1">
        <v>125.0373</v>
      </c>
      <c r="U20" s="1">
        <v>127.21010000000001</v>
      </c>
      <c r="V20" s="1">
        <v>139.98962499999999</v>
      </c>
      <c r="W20" s="1">
        <v>149.11579999999998</v>
      </c>
      <c r="X20" s="1">
        <v>155.90822500000002</v>
      </c>
      <c r="Y20" s="1">
        <v>157.33395000000002</v>
      </c>
      <c r="Z20" s="1">
        <v>159.47915</v>
      </c>
      <c r="AA20" s="1">
        <v>167.35825</v>
      </c>
      <c r="AB20" s="1">
        <v>178.92297500000001</v>
      </c>
      <c r="AC20" s="1">
        <v>192.55525</v>
      </c>
      <c r="AD20" s="1">
        <v>202.323475</v>
      </c>
      <c r="AE20" s="1">
        <v>221.2509</v>
      </c>
      <c r="AF20" s="1">
        <v>234.39699999999999</v>
      </c>
      <c r="AG20" s="1">
        <v>249.59289999999999</v>
      </c>
      <c r="AH20" s="1">
        <v>254.81036307749801</v>
      </c>
      <c r="AI20" s="1">
        <v>265.85307157330698</v>
      </c>
      <c r="AJ20" s="1">
        <v>279.08041038212099</v>
      </c>
      <c r="AK20" s="1">
        <v>291.06535494691599</v>
      </c>
      <c r="AL20" s="1">
        <v>302.487119805963</v>
      </c>
      <c r="AM20" s="1">
        <v>313.64283467483602</v>
      </c>
      <c r="AN20" s="1">
        <v>325.81319963570803</v>
      </c>
      <c r="AO20" s="1">
        <v>339.77789541120097</v>
      </c>
      <c r="AP20" s="1">
        <v>353.96772265616801</v>
      </c>
      <c r="AQ20" s="1">
        <v>368.52104565013099</v>
      </c>
      <c r="AR20" s="1">
        <v>384.06528120103098</v>
      </c>
      <c r="AS20" s="1">
        <v>402.577379458628</v>
      </c>
      <c r="AT20" s="1">
        <v>422.04960568468698</v>
      </c>
      <c r="AU20" s="1">
        <v>441.93866691836598</v>
      </c>
      <c r="AV20" s="1">
        <v>462.87648533511901</v>
      </c>
      <c r="AW20" s="1">
        <v>483.96996434991104</v>
      </c>
      <c r="AX20" s="1">
        <v>506.70976127213299</v>
      </c>
      <c r="AY20" s="1">
        <v>531.69633542634699</v>
      </c>
      <c r="AZ20" s="1">
        <v>558.16177239545596</v>
      </c>
      <c r="BA20" s="1">
        <v>586.0900531506901</v>
      </c>
      <c r="BB20" s="1">
        <v>614.55541794477097</v>
      </c>
      <c r="BC20" s="1">
        <v>643.85733605891505</v>
      </c>
      <c r="BD20" s="1">
        <v>673.83016151827394</v>
      </c>
      <c r="BE20" s="1">
        <v>704.57627483783801</v>
      </c>
      <c r="BF20" s="1">
        <v>737.77563975286796</v>
      </c>
      <c r="BG20" s="1">
        <v>772.24329771818395</v>
      </c>
      <c r="BH20" s="1">
        <v>808.30298727236095</v>
      </c>
      <c r="BI20" s="1">
        <v>846.32846109691707</v>
      </c>
      <c r="BJ20" s="1">
        <v>886.20095306041503</v>
      </c>
      <c r="BK20" s="1">
        <v>927.79501871673097</v>
      </c>
    </row>
    <row r="21" spans="1:63" x14ac:dyDescent="0.3">
      <c r="C21" t="s">
        <v>14</v>
      </c>
      <c r="G21" s="1">
        <v>29.431507499999999</v>
      </c>
      <c r="H21" s="1">
        <v>30.817924999999999</v>
      </c>
      <c r="I21" s="1">
        <v>33.711307999999995</v>
      </c>
      <c r="J21" s="1">
        <v>35.87823625</v>
      </c>
      <c r="K21" s="1">
        <v>38.165956999999999</v>
      </c>
      <c r="L21" s="1">
        <v>40.973326749999998</v>
      </c>
      <c r="M21" s="1">
        <v>46.972091249999998</v>
      </c>
      <c r="N21" s="1">
        <v>53.950099999999999</v>
      </c>
      <c r="O21" s="1">
        <v>60.036900000000003</v>
      </c>
      <c r="P21" s="1">
        <v>64.408900000000003</v>
      </c>
      <c r="Q21" s="1">
        <v>71.526800000000009</v>
      </c>
      <c r="R21" s="1">
        <v>76.642000249999995</v>
      </c>
      <c r="S21" s="1">
        <v>78.685699999999997</v>
      </c>
      <c r="T21" s="1">
        <v>80.67880000000001</v>
      </c>
      <c r="U21" s="1">
        <v>87.82010025000001</v>
      </c>
      <c r="V21" s="1">
        <v>96.753699999999995</v>
      </c>
      <c r="W21" s="1">
        <v>107.442275</v>
      </c>
      <c r="X21" s="1">
        <v>118.644475</v>
      </c>
      <c r="Y21" s="1">
        <v>130.20997500000001</v>
      </c>
      <c r="Z21" s="1">
        <v>124.70214999999999</v>
      </c>
      <c r="AA21" s="1">
        <v>131.715025</v>
      </c>
      <c r="AB21" s="1">
        <v>140.67579999999998</v>
      </c>
      <c r="AC21" s="1">
        <v>150.57332500000001</v>
      </c>
      <c r="AD21" s="1">
        <v>157.25642499999998</v>
      </c>
      <c r="AE21" s="1">
        <v>170.064975</v>
      </c>
      <c r="AF21" s="1">
        <v>181.45510000000002</v>
      </c>
      <c r="AG21" s="1">
        <v>184.35379999999998</v>
      </c>
      <c r="AH21" s="1">
        <v>194.94976248502198</v>
      </c>
      <c r="AI21" s="1">
        <v>211.85351757894799</v>
      </c>
      <c r="AJ21" s="1">
        <v>227.55113108076497</v>
      </c>
      <c r="AK21" s="1">
        <v>244.76156409759901</v>
      </c>
      <c r="AL21" s="1">
        <v>259.80630597955297</v>
      </c>
      <c r="AM21" s="1">
        <v>274.443014040327</v>
      </c>
      <c r="AN21" s="1">
        <v>290.08691354613097</v>
      </c>
      <c r="AO21" s="1">
        <v>307.17011172925999</v>
      </c>
      <c r="AP21" s="1">
        <v>325.49618228904001</v>
      </c>
      <c r="AQ21" s="1">
        <v>346.86139128199096</v>
      </c>
      <c r="AR21" s="1">
        <v>371.37862815330703</v>
      </c>
      <c r="AS21" s="1">
        <v>398.99436834457498</v>
      </c>
      <c r="AT21" s="1">
        <v>426.86364829326101</v>
      </c>
      <c r="AU21" s="1">
        <v>453.840203259465</v>
      </c>
      <c r="AV21" s="1">
        <v>482.31944347218399</v>
      </c>
      <c r="AW21" s="1">
        <v>512.31851229611902</v>
      </c>
      <c r="AX21" s="1">
        <v>544.75417203294796</v>
      </c>
      <c r="AY21" s="1">
        <v>580.78424847444103</v>
      </c>
      <c r="AZ21" s="1">
        <v>618.30326487992897</v>
      </c>
      <c r="BA21" s="1">
        <v>657.34815658728098</v>
      </c>
      <c r="BB21" s="1">
        <v>698.61154963148897</v>
      </c>
      <c r="BC21" s="1">
        <v>742.24123476059503</v>
      </c>
      <c r="BD21" s="1">
        <v>787.64754517166</v>
      </c>
      <c r="BE21" s="1">
        <v>836.93424025995603</v>
      </c>
      <c r="BF21" s="1">
        <v>889.03928068398602</v>
      </c>
      <c r="BG21" s="1">
        <v>944.71532635041399</v>
      </c>
      <c r="BH21" s="1">
        <v>1004.0498480367399</v>
      </c>
      <c r="BI21" s="1">
        <v>1066.5105920358201</v>
      </c>
      <c r="BJ21" s="1">
        <v>1132.22011698151</v>
      </c>
      <c r="BK21" s="1">
        <v>1202.8033673658999</v>
      </c>
    </row>
    <row r="22" spans="1:63" x14ac:dyDescent="0.3">
      <c r="C22" t="s">
        <v>15</v>
      </c>
      <c r="G22" s="1">
        <v>21.987212249999999</v>
      </c>
      <c r="H22" s="1">
        <v>23.592575499999999</v>
      </c>
      <c r="I22" s="1">
        <v>25.529072499999998</v>
      </c>
      <c r="J22" s="1">
        <v>27.976495749999998</v>
      </c>
      <c r="K22" s="1">
        <v>29.907140250000001</v>
      </c>
      <c r="L22" s="1">
        <v>31.458835749999999</v>
      </c>
      <c r="M22" s="1">
        <v>33.754027999999998</v>
      </c>
      <c r="N22" s="1">
        <v>37.469000000000001</v>
      </c>
      <c r="O22" s="1">
        <v>39.208399749999998</v>
      </c>
      <c r="P22" s="1">
        <v>41.258900000000004</v>
      </c>
      <c r="Q22" s="1">
        <v>43.767499999999998</v>
      </c>
      <c r="R22" s="1">
        <v>48.040599999999998</v>
      </c>
      <c r="S22" s="1">
        <v>52.477800000000002</v>
      </c>
      <c r="T22" s="1">
        <v>54.915099999999995</v>
      </c>
      <c r="U22" s="1">
        <v>58.22390025</v>
      </c>
      <c r="V22" s="1">
        <v>59.442324999999997</v>
      </c>
      <c r="W22" s="1">
        <v>63.585175</v>
      </c>
      <c r="X22" s="1">
        <v>66.945425</v>
      </c>
      <c r="Y22" s="1">
        <v>73.241249999999994</v>
      </c>
      <c r="Z22" s="1">
        <v>80.942799999999906</v>
      </c>
      <c r="AA22" s="1">
        <v>85.445475000000002</v>
      </c>
      <c r="AB22" s="1">
        <v>89.109375</v>
      </c>
      <c r="AC22" s="1">
        <v>92.472375</v>
      </c>
      <c r="AD22" s="1">
        <v>95.613475000000008</v>
      </c>
      <c r="AE22" s="1">
        <v>99.693624999999997</v>
      </c>
      <c r="AF22" s="1">
        <v>107.18955</v>
      </c>
      <c r="AG22" s="1">
        <v>112.83862499999999</v>
      </c>
      <c r="AH22" s="1">
        <v>117.307695179353</v>
      </c>
      <c r="AI22" s="1">
        <v>121.978861926081</v>
      </c>
      <c r="AJ22" s="1">
        <v>127.19137500540201</v>
      </c>
      <c r="AK22" s="1">
        <v>131.88538656174302</v>
      </c>
      <c r="AL22" s="1">
        <v>137.44049876040401</v>
      </c>
      <c r="AM22" s="1">
        <v>144.39275312260702</v>
      </c>
      <c r="AN22" s="1">
        <v>151.897218016724</v>
      </c>
      <c r="AO22" s="1">
        <v>160.20140796070402</v>
      </c>
      <c r="AP22" s="1">
        <v>168.224552788328</v>
      </c>
      <c r="AQ22" s="1">
        <v>176.399006552526</v>
      </c>
      <c r="AR22" s="1">
        <v>185.48644290391601</v>
      </c>
      <c r="AS22" s="1">
        <v>196.08885897977899</v>
      </c>
      <c r="AT22" s="1">
        <v>206.537548696529</v>
      </c>
      <c r="AU22" s="1">
        <v>216.52133052247299</v>
      </c>
      <c r="AV22" s="1">
        <v>227.02826329751602</v>
      </c>
      <c r="AW22" s="1">
        <v>238.43017323730999</v>
      </c>
      <c r="AX22" s="1">
        <v>251.02358814565102</v>
      </c>
      <c r="AY22" s="1">
        <v>264.46616954758599</v>
      </c>
      <c r="AZ22" s="1">
        <v>277.56054080320598</v>
      </c>
      <c r="BA22" s="1">
        <v>291.18672897000403</v>
      </c>
      <c r="BB22" s="1">
        <v>305.18282917304805</v>
      </c>
      <c r="BC22" s="1">
        <v>320.21858881598405</v>
      </c>
      <c r="BD22" s="1">
        <v>336.82016401429803</v>
      </c>
      <c r="BE22" s="1">
        <v>354.56334563118401</v>
      </c>
      <c r="BF22" s="1">
        <v>373.30288094898697</v>
      </c>
      <c r="BG22" s="1">
        <v>392.74222411035004</v>
      </c>
      <c r="BH22" s="1">
        <v>413.532294154792</v>
      </c>
      <c r="BI22" s="1">
        <v>435.76411866292699</v>
      </c>
      <c r="BJ22" s="1">
        <v>459.94977447676001</v>
      </c>
      <c r="BK22" s="1">
        <v>485.84385873118998</v>
      </c>
    </row>
    <row r="23" spans="1:63" x14ac:dyDescent="0.3">
      <c r="C23" t="s">
        <v>16</v>
      </c>
      <c r="G23" s="1">
        <v>12.506558249999999</v>
      </c>
      <c r="H23" s="1">
        <v>13.10315675</v>
      </c>
      <c r="I23" s="1">
        <v>13.80896675</v>
      </c>
      <c r="J23" s="1">
        <v>14.825303</v>
      </c>
      <c r="K23" s="1">
        <v>15.35069225</v>
      </c>
      <c r="L23" s="1">
        <v>16.208205</v>
      </c>
      <c r="M23" s="1">
        <v>17.358855999999999</v>
      </c>
      <c r="N23" s="1">
        <v>19.72139975</v>
      </c>
      <c r="O23" s="1">
        <v>21.593400000000003</v>
      </c>
      <c r="P23" s="1">
        <v>24.078799999999998</v>
      </c>
      <c r="Q23" s="1">
        <v>26.0945</v>
      </c>
      <c r="R23" s="1">
        <v>26.448</v>
      </c>
      <c r="S23" s="1">
        <v>28.112099750000002</v>
      </c>
      <c r="T23" s="1">
        <v>29.247199999999999</v>
      </c>
      <c r="U23" s="1">
        <v>30.354699749999998</v>
      </c>
      <c r="V23" s="1">
        <v>31.357749999999999</v>
      </c>
      <c r="W23" s="1">
        <v>34.757349999999995</v>
      </c>
      <c r="X23" s="1">
        <v>36.363699999999994</v>
      </c>
      <c r="Y23" s="1">
        <v>37.310625000000002</v>
      </c>
      <c r="Z23" s="1">
        <v>37.779775000000001</v>
      </c>
      <c r="AA23" s="1">
        <v>38.944749999999999</v>
      </c>
      <c r="AB23" s="1">
        <v>40.419550000000001</v>
      </c>
      <c r="AC23" s="1">
        <v>43.475675000000003</v>
      </c>
      <c r="AD23" s="1">
        <v>45.459125</v>
      </c>
      <c r="AE23" s="1">
        <v>50.813800000000001</v>
      </c>
      <c r="AF23" s="1">
        <v>56.458525000000002</v>
      </c>
      <c r="AG23" s="1">
        <v>58.499849999999995</v>
      </c>
      <c r="AH23" s="1">
        <v>60.274676221782798</v>
      </c>
      <c r="AI23" s="1">
        <v>62.235295896804395</v>
      </c>
      <c r="AJ23" s="1">
        <v>64.020498887852597</v>
      </c>
      <c r="AK23" s="1">
        <v>65.798965812734991</v>
      </c>
      <c r="AL23" s="1">
        <v>67.900839055091893</v>
      </c>
      <c r="AM23" s="1">
        <v>70.118323186296891</v>
      </c>
      <c r="AN23" s="1">
        <v>72.456416103712201</v>
      </c>
      <c r="AO23" s="1">
        <v>74.703101563412801</v>
      </c>
      <c r="AP23" s="1">
        <v>76.578804059404092</v>
      </c>
      <c r="AQ23" s="1">
        <v>78.550246868777805</v>
      </c>
      <c r="AR23" s="1">
        <v>81.130551934374097</v>
      </c>
      <c r="AS23" s="1">
        <v>84.358247068967003</v>
      </c>
      <c r="AT23" s="1">
        <v>87.762805460301891</v>
      </c>
      <c r="AU23" s="1">
        <v>90.766627358624206</v>
      </c>
      <c r="AV23" s="1">
        <v>94.301024484022406</v>
      </c>
      <c r="AW23" s="1">
        <v>97.702484181471903</v>
      </c>
      <c r="AX23" s="1">
        <v>101.52023326767899</v>
      </c>
      <c r="AY23" s="1">
        <v>105.308247881125</v>
      </c>
      <c r="AZ23" s="1">
        <v>109.53109841124001</v>
      </c>
      <c r="BA23" s="1">
        <v>113.73756407714301</v>
      </c>
      <c r="BB23" s="1">
        <v>118.457127363721</v>
      </c>
      <c r="BC23" s="1">
        <v>123.099397570219</v>
      </c>
      <c r="BD23" s="1">
        <v>128.30920166085201</v>
      </c>
      <c r="BE23" s="1">
        <v>133.464030889995</v>
      </c>
      <c r="BF23" s="1">
        <v>139.04096927525998</v>
      </c>
      <c r="BG23" s="1">
        <v>144.48805538628801</v>
      </c>
      <c r="BH23" s="1">
        <v>150.24864015396099</v>
      </c>
      <c r="BI23" s="1">
        <v>156.14035097520099</v>
      </c>
      <c r="BJ23" s="1">
        <v>162.37015668057302</v>
      </c>
      <c r="BK23" s="1">
        <v>168.25843230953001</v>
      </c>
    </row>
    <row r="24" spans="1:63" x14ac:dyDescent="0.3">
      <c r="C24" t="s">
        <v>17</v>
      </c>
      <c r="G24" s="1">
        <v>9.9547647500000007</v>
      </c>
      <c r="H24" s="1">
        <v>9.9373135000000001</v>
      </c>
      <c r="I24" s="1">
        <v>10.83537675</v>
      </c>
      <c r="J24" s="1">
        <v>11.835100749999999</v>
      </c>
      <c r="K24" s="1">
        <v>12.759834249999999</v>
      </c>
      <c r="L24" s="1">
        <v>13.513907</v>
      </c>
      <c r="M24" s="1">
        <v>14.385101500000001</v>
      </c>
      <c r="N24" s="1">
        <v>15.878399999999999</v>
      </c>
      <c r="O24" s="1">
        <v>17.7758</v>
      </c>
      <c r="P24" s="1">
        <v>18.8047</v>
      </c>
      <c r="Q24" s="1">
        <v>20.036000000000001</v>
      </c>
      <c r="R24" s="1">
        <v>18.898900250000001</v>
      </c>
      <c r="S24" s="1">
        <v>20.124500000000001</v>
      </c>
      <c r="T24" s="1">
        <v>20.0227</v>
      </c>
      <c r="U24" s="1">
        <v>20.696400000000001</v>
      </c>
      <c r="V24" s="1">
        <v>21.874675</v>
      </c>
      <c r="W24" s="1">
        <v>23.360025</v>
      </c>
      <c r="X24" s="1">
        <v>24.309349999999998</v>
      </c>
      <c r="Y24" s="1">
        <v>24.58765</v>
      </c>
      <c r="Z24" s="1">
        <v>24.961375</v>
      </c>
      <c r="AA24" s="1">
        <v>25.294150000000002</v>
      </c>
      <c r="AB24" s="1">
        <v>25.734749999999998</v>
      </c>
      <c r="AC24" s="1">
        <v>27.658450000000002</v>
      </c>
      <c r="AD24" s="1">
        <v>28.8887</v>
      </c>
      <c r="AE24" s="1">
        <v>31.213099999999997</v>
      </c>
      <c r="AF24" s="1">
        <v>32.583925000000001</v>
      </c>
      <c r="AG24" s="1">
        <v>32.923925000000004</v>
      </c>
      <c r="AH24" s="1">
        <v>33.910649121447697</v>
      </c>
      <c r="AI24" s="1">
        <v>35.770155374211001</v>
      </c>
      <c r="AJ24" s="1">
        <v>36.788528528476895</v>
      </c>
      <c r="AK24" s="1">
        <v>37.081584053261196</v>
      </c>
      <c r="AL24" s="1">
        <v>37.875837294245102</v>
      </c>
      <c r="AM24" s="1">
        <v>39.069900659401696</v>
      </c>
      <c r="AN24" s="1">
        <v>40.482738075648498</v>
      </c>
      <c r="AO24" s="1">
        <v>41.972826446990005</v>
      </c>
      <c r="AP24" s="1">
        <v>43.356040971537901</v>
      </c>
      <c r="AQ24" s="1">
        <v>44.720371717545397</v>
      </c>
      <c r="AR24" s="1">
        <v>46.1917478192169</v>
      </c>
      <c r="AS24" s="1">
        <v>47.941976782783499</v>
      </c>
      <c r="AT24" s="1">
        <v>49.620733687353102</v>
      </c>
      <c r="AU24" s="1">
        <v>51.2419476107723</v>
      </c>
      <c r="AV24" s="1">
        <v>52.944069339231397</v>
      </c>
      <c r="AW24" s="1">
        <v>54.705675057852801</v>
      </c>
      <c r="AX24" s="1">
        <v>56.548653962308002</v>
      </c>
      <c r="AY24" s="1">
        <v>58.455952454237298</v>
      </c>
      <c r="AZ24" s="1">
        <v>60.426601658970505</v>
      </c>
      <c r="BA24" s="1">
        <v>62.484120858677905</v>
      </c>
      <c r="BB24" s="1">
        <v>64.506251810762393</v>
      </c>
      <c r="BC24" s="1">
        <v>66.645424026565493</v>
      </c>
      <c r="BD24" s="1">
        <v>69.019402918368698</v>
      </c>
      <c r="BE24" s="1">
        <v>71.349375492566907</v>
      </c>
      <c r="BF24" s="1">
        <v>73.829209458445305</v>
      </c>
      <c r="BG24" s="1">
        <v>76.409255254784696</v>
      </c>
      <c r="BH24" s="1">
        <v>79.088807789563106</v>
      </c>
      <c r="BI24" s="1">
        <v>81.892552053631405</v>
      </c>
      <c r="BJ24" s="1">
        <v>84.777344790102504</v>
      </c>
      <c r="BK24" s="1">
        <v>87.700517400409893</v>
      </c>
    </row>
    <row r="25" spans="1:63" x14ac:dyDescent="0.3">
      <c r="C25" t="s">
        <v>18</v>
      </c>
      <c r="G25" s="1">
        <v>48.259339500000003</v>
      </c>
      <c r="H25" s="1">
        <v>51.580292500000006</v>
      </c>
      <c r="I25" s="1">
        <v>54.906547250000003</v>
      </c>
      <c r="J25" s="1">
        <v>59.158054499999999</v>
      </c>
      <c r="K25" s="1">
        <v>61.856322500000005</v>
      </c>
      <c r="L25" s="1">
        <v>64.750492500000007</v>
      </c>
      <c r="M25" s="1">
        <v>67.334725500000005</v>
      </c>
      <c r="N25" s="1">
        <v>70.618299750000006</v>
      </c>
      <c r="O25" s="1">
        <v>72.888100000000009</v>
      </c>
      <c r="P25" s="1">
        <v>77.488100000000003</v>
      </c>
      <c r="Q25" s="1">
        <v>83.091600249999999</v>
      </c>
      <c r="R25" s="1">
        <v>88.245999999999995</v>
      </c>
      <c r="S25" s="1">
        <v>94.756700249999994</v>
      </c>
      <c r="T25" s="1">
        <v>100.46979975000001</v>
      </c>
      <c r="U25" s="1">
        <v>104.23180000000001</v>
      </c>
      <c r="V25" s="1">
        <v>109.91119999999999</v>
      </c>
      <c r="W25" s="1">
        <v>115.895375</v>
      </c>
      <c r="X25" s="1">
        <v>124.07122500000001</v>
      </c>
      <c r="Y25" s="1">
        <v>131.72562500000001</v>
      </c>
      <c r="Z25" s="1">
        <v>139.709125</v>
      </c>
      <c r="AA25" s="1">
        <v>145.88004999999998</v>
      </c>
      <c r="AB25" s="1">
        <v>146.74929999999998</v>
      </c>
      <c r="AC25" s="1">
        <v>151.562375</v>
      </c>
      <c r="AD25" s="1">
        <v>156.612225</v>
      </c>
      <c r="AE25" s="1">
        <v>161.67610000000002</v>
      </c>
      <c r="AF25" s="1">
        <v>170.355525</v>
      </c>
      <c r="AG25" s="1">
        <v>175.74992499999999</v>
      </c>
      <c r="AH25" s="1">
        <v>181.557656107193</v>
      </c>
      <c r="AI25" s="1">
        <v>185.08290770000801</v>
      </c>
      <c r="AJ25" s="1">
        <v>192.080437594176</v>
      </c>
      <c r="AK25" s="1">
        <v>200.455643619152</v>
      </c>
      <c r="AL25" s="1">
        <v>208.557499837764</v>
      </c>
      <c r="AM25" s="1">
        <v>217.21535921919101</v>
      </c>
      <c r="AN25" s="1">
        <v>226.26427252194202</v>
      </c>
      <c r="AO25" s="1">
        <v>235.949108369322</v>
      </c>
      <c r="AP25" s="1">
        <v>245.468870188832</v>
      </c>
      <c r="AQ25" s="1">
        <v>255.202709430239</v>
      </c>
      <c r="AR25" s="1">
        <v>265.56792096559201</v>
      </c>
      <c r="AS25" s="1">
        <v>276.66411609355998</v>
      </c>
      <c r="AT25" s="1">
        <v>287.91515464499497</v>
      </c>
      <c r="AU25" s="1">
        <v>299.96361491225701</v>
      </c>
      <c r="AV25" s="1">
        <v>309.68913246304601</v>
      </c>
      <c r="AW25" s="1">
        <v>320.88872086086798</v>
      </c>
      <c r="AX25" s="1">
        <v>332.83065807213904</v>
      </c>
      <c r="AY25" s="1">
        <v>345.49995662874801</v>
      </c>
      <c r="AZ25" s="1">
        <v>358.69394118899203</v>
      </c>
      <c r="BA25" s="1">
        <v>372.19261226007205</v>
      </c>
      <c r="BB25" s="1">
        <v>386.37759839136004</v>
      </c>
      <c r="BC25" s="1">
        <v>401.015991038648</v>
      </c>
      <c r="BD25" s="1">
        <v>415.911756566306</v>
      </c>
      <c r="BE25" s="1">
        <v>432.64969736401997</v>
      </c>
      <c r="BF25" s="1">
        <v>446.83970163422396</v>
      </c>
      <c r="BG25" s="1">
        <v>463.22086461517802</v>
      </c>
      <c r="BH25" s="1">
        <v>479.98117202506802</v>
      </c>
      <c r="BI25" s="1">
        <v>497.43651862984399</v>
      </c>
      <c r="BJ25" s="1">
        <v>515.87027920801404</v>
      </c>
      <c r="BK25" s="1">
        <v>534.83027764420194</v>
      </c>
    </row>
    <row r="26" spans="1:63" x14ac:dyDescent="0.3"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</row>
    <row r="27" spans="1:63" x14ac:dyDescent="0.3">
      <c r="A27" t="s">
        <v>21</v>
      </c>
      <c r="G27" s="1">
        <v>608.42008424999995</v>
      </c>
      <c r="H27" s="1">
        <v>616.83858424999994</v>
      </c>
      <c r="I27" s="1">
        <v>642.60547099999997</v>
      </c>
      <c r="J27" s="1">
        <v>673.80272400000001</v>
      </c>
      <c r="K27" s="1">
        <v>706.55697674999897</v>
      </c>
      <c r="L27" s="1">
        <v>730.99945824999998</v>
      </c>
      <c r="M27" s="1">
        <v>772.27965500000005</v>
      </c>
      <c r="N27" s="1">
        <v>872.76310024999998</v>
      </c>
      <c r="O27" s="1">
        <v>928.37440024999989</v>
      </c>
      <c r="P27" s="1">
        <v>965.67660024999998</v>
      </c>
      <c r="Q27" s="1">
        <v>998.29650000000004</v>
      </c>
      <c r="R27" s="1">
        <v>1021.889</v>
      </c>
      <c r="S27" s="1">
        <v>1041.8109999999999</v>
      </c>
      <c r="T27" s="1">
        <v>1048.2986000000001</v>
      </c>
      <c r="U27" s="1">
        <v>1102.6963000000001</v>
      </c>
      <c r="V27" s="1">
        <v>1132.7961250000001</v>
      </c>
      <c r="W27" s="1">
        <v>1210.2867749999998</v>
      </c>
      <c r="X27" s="1">
        <v>1274.3025</v>
      </c>
      <c r="Y27" s="1">
        <v>1275.7735749999999</v>
      </c>
      <c r="Z27" s="1">
        <v>1271.4358</v>
      </c>
      <c r="AA27" s="1">
        <v>1301.726725</v>
      </c>
      <c r="AB27" s="1">
        <v>1343.7909500000001</v>
      </c>
      <c r="AC27" s="1">
        <v>1411.378725</v>
      </c>
      <c r="AD27" s="1">
        <v>1472.103525</v>
      </c>
      <c r="AE27" s="1">
        <v>1512.3514</v>
      </c>
      <c r="AF27" s="1">
        <v>1590.4087500000001</v>
      </c>
      <c r="AG27" s="1">
        <v>1594.4076499999999</v>
      </c>
      <c r="AH27" s="1">
        <v>1615.8215311250001</v>
      </c>
      <c r="AI27" s="1">
        <v>1672.6401571249999</v>
      </c>
      <c r="AJ27" s="1">
        <v>1733.6788528125001</v>
      </c>
      <c r="AK27" s="1">
        <v>1780.0453485625001</v>
      </c>
      <c r="AL27" s="1">
        <v>1818.9215431474302</v>
      </c>
      <c r="AM27" s="1">
        <v>1861.31433439068</v>
      </c>
      <c r="AN27" s="1">
        <v>1905.4661794810299</v>
      </c>
      <c r="AO27" s="1">
        <v>1952.2477232101298</v>
      </c>
      <c r="AP27" s="1">
        <v>1999.96963674278</v>
      </c>
      <c r="AQ27" s="1">
        <v>2051.4002855669</v>
      </c>
      <c r="AR27" s="1">
        <v>2107.4131469548497</v>
      </c>
      <c r="AS27" s="1">
        <v>2168.6838559729199</v>
      </c>
      <c r="AT27" s="1">
        <v>2230.3588586932101</v>
      </c>
      <c r="AU27" s="1">
        <v>2290.7082096653999</v>
      </c>
      <c r="AV27" s="1">
        <v>2351.6785244134103</v>
      </c>
      <c r="AW27" s="1">
        <v>2412.7808598722499</v>
      </c>
      <c r="AX27" s="1">
        <v>2475.2082019726299</v>
      </c>
      <c r="AY27" s="1">
        <v>2541.75282465691</v>
      </c>
      <c r="AZ27" s="1">
        <v>2608.9667337239198</v>
      </c>
      <c r="BA27" s="1">
        <v>2676.5122944124</v>
      </c>
      <c r="BB27" s="1">
        <v>2746.9663950887802</v>
      </c>
      <c r="BC27" s="1">
        <v>2820.3711294534701</v>
      </c>
      <c r="BD27" s="1">
        <v>2897.5506064830502</v>
      </c>
      <c r="BE27" s="1">
        <v>2978.21047120823</v>
      </c>
      <c r="BF27" s="1">
        <v>3059.8047114147198</v>
      </c>
      <c r="BG27" s="1">
        <v>3144.0071810836098</v>
      </c>
      <c r="BH27" s="1">
        <v>3231.0007970009001</v>
      </c>
      <c r="BI27" s="1">
        <v>3321.6019770613802</v>
      </c>
      <c r="BJ27" s="1">
        <v>3415.5531515345701</v>
      </c>
      <c r="BK27" s="1">
        <v>3511.89021834909</v>
      </c>
    </row>
    <row r="29" spans="1:63" x14ac:dyDescent="0.3">
      <c r="C29" t="s"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1A_Forecast_Nominal_GSP_Calenda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2019-01-04T16:04:45Z</dcterms:created>
  <dcterms:modified xsi:type="dcterms:W3CDTF">2019-01-08T14:29:25Z</dcterms:modified>
</cp:coreProperties>
</file>