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xl/revisions/userNames1.xml" ContentType="application/vnd.openxmlformats-officedocument.spreadsheetml.userNames+xml"/>
  <Override PartName="/docProps/core.xml" ContentType="application/vnd.openxmlformats-package.core-properties+xml"/>
  <Override PartName="/docProps/app.xml" ContentType="application/vnd.openxmlformats-officedocument.extended-properties+xml"/>
  <Override PartName="/xl/revisions/revisionHeaders.xml" ContentType="application/vnd.openxmlformats-officedocument.spreadsheetml.revisionHeaders+xml"/>
  <Override PartName="/xl/revisions/revisionLog2.xml" ContentType="application/vnd.openxmlformats-officedocument.spreadsheetml.revisionLog+xml"/>
  <Override PartName="/xl/revisions/revisionLog1.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defaultThemeVersion="124226"/>
  <mc:AlternateContent xmlns:mc="http://schemas.openxmlformats.org/markup-compatibility/2006">
    <mc:Choice Requires="x15">
      <x15ac:absPath xmlns:x15ac="http://schemas.microsoft.com/office/spreadsheetml/2010/11/ac" url="C:\Users\TCAS666\AppData\Local\Microsoft\Windows\INetCache\Content.Outlook\993CKRJ1\"/>
    </mc:Choice>
  </mc:AlternateContent>
  <xr:revisionPtr revIDLastSave="0" documentId="13_ncr:81_{1DCF2488-CA68-4626-8DDB-9BBAA2FBFD03}" xr6:coauthVersionLast="47" xr6:coauthVersionMax="47" xr10:uidLastSave="{00000000-0000-0000-0000-000000000000}"/>
  <bookViews>
    <workbookView xWindow="57480" yWindow="-7170" windowWidth="29040" windowHeight="15720" tabRatio="813" firstSheet="1" activeTab="3" xr2:uid="{00000000-000D-0000-FFFF-FFFF00000000}"/>
  </bookViews>
  <sheets>
    <sheet name="1. Board of Directors" sheetId="1" r:id="rId1"/>
    <sheet name="2. Budget" sheetId="2" r:id="rId2"/>
    <sheet name="3. Chief Appraiser" sheetId="3" r:id="rId3"/>
    <sheet name="4. Appraisal District Staff" sheetId="4" r:id="rId4"/>
    <sheet name="5. Appraisal Related Functions" sheetId="5" r:id="rId5"/>
    <sheet name="6. Exemptions" sheetId="6" r:id="rId6"/>
    <sheet name="7. Assessment &amp; Collection" sheetId="7" r:id="rId7"/>
    <sheet name="8. Appraisal Review Board" sheetId="8" r:id="rId8"/>
    <sheet name="9. Protests" sheetId="9" r:id="rId9"/>
    <sheet name="10. Litigation" sheetId="10" r:id="rId10"/>
  </sheets>
  <definedNames>
    <definedName name="_xlnm._FilterDatabase" localSheetId="0" hidden="1">'1. Board of Directors'!$A$1:$K$254</definedName>
    <definedName name="_xlnm._FilterDatabase" localSheetId="9" hidden="1">'10. Litigation'!$A$1:$AL$254</definedName>
    <definedName name="_xlnm._FilterDatabase" localSheetId="1" hidden="1">'2. Budget'!$A$1:$P$254</definedName>
    <definedName name="_xlnm._FilterDatabase" localSheetId="2" hidden="1">'3. Chief Appraiser'!$A$1:$O$255</definedName>
    <definedName name="_xlnm._FilterDatabase" localSheetId="3" hidden="1">'4. Appraisal District Staff'!$B$1:$W$254</definedName>
    <definedName name="_xlnm._FilterDatabase" localSheetId="4" hidden="1">'5. Appraisal Related Functions'!$A$1:$BI$254</definedName>
    <definedName name="_xlnm._FilterDatabase" localSheetId="5" hidden="1">'6. Exemptions'!$A$1:$L$254</definedName>
    <definedName name="_xlnm._FilterDatabase" localSheetId="6" hidden="1">'7. Assessment &amp; Collection'!$A$1:$G$255</definedName>
    <definedName name="_xlnm._FilterDatabase" localSheetId="7" hidden="1">'8. Appraisal Review Board'!$A$1:$U$255</definedName>
    <definedName name="_xlnm._FilterDatabase" localSheetId="8" hidden="1">'9. Protests'!$A$1:$BA$254</definedName>
    <definedName name="Z_816C09DA_A9B4_476D_8A37_735226FB017F_.wvu.FilterData" localSheetId="0" hidden="1">'1. Board of Directors'!$A$1:$K$254</definedName>
    <definedName name="Z_816C09DA_A9B4_476D_8A37_735226FB017F_.wvu.FilterData" localSheetId="9" hidden="1">'10. Litigation'!$A$1:$AL$254</definedName>
    <definedName name="Z_816C09DA_A9B4_476D_8A37_735226FB017F_.wvu.FilterData" localSheetId="1" hidden="1">'2. Budget'!$A$1:$P$254</definedName>
    <definedName name="Z_816C09DA_A9B4_476D_8A37_735226FB017F_.wvu.FilterData" localSheetId="2" hidden="1">'3. Chief Appraiser'!$A$1:$O$255</definedName>
    <definedName name="Z_816C09DA_A9B4_476D_8A37_735226FB017F_.wvu.FilterData" localSheetId="3" hidden="1">'4. Appraisal District Staff'!$B$1:$W$254</definedName>
    <definedName name="Z_816C09DA_A9B4_476D_8A37_735226FB017F_.wvu.FilterData" localSheetId="4" hidden="1">'5. Appraisal Related Functions'!$A$1:$BI$254</definedName>
    <definedName name="Z_816C09DA_A9B4_476D_8A37_735226FB017F_.wvu.FilterData" localSheetId="5" hidden="1">'6. Exemptions'!$A$1:$L$254</definedName>
    <definedName name="Z_816C09DA_A9B4_476D_8A37_735226FB017F_.wvu.FilterData" localSheetId="6" hidden="1">'7. Assessment &amp; Collection'!$A$1:$G$255</definedName>
    <definedName name="Z_816C09DA_A9B4_476D_8A37_735226FB017F_.wvu.FilterData" localSheetId="7" hidden="1">'8. Appraisal Review Board'!$A$1:$U$255</definedName>
    <definedName name="Z_816C09DA_A9B4_476D_8A37_735226FB017F_.wvu.FilterData" localSheetId="8" hidden="1">'9. Protests'!$A$1:$BA$254</definedName>
    <definedName name="Z_9AF7B052_6820_418A_AE9B_900F1CEF1DBC_.wvu.FilterData" localSheetId="0" hidden="1">'1. Board of Directors'!$A$1:$K$254</definedName>
    <definedName name="Z_9AF7B052_6820_418A_AE9B_900F1CEF1DBC_.wvu.FilterData" localSheetId="9" hidden="1">'10. Litigation'!$A$1:$AL$1</definedName>
    <definedName name="Z_9AF7B052_6820_418A_AE9B_900F1CEF1DBC_.wvu.FilterData" localSheetId="1" hidden="1">'2. Budget'!$A$1:$P$254</definedName>
    <definedName name="Z_9AF7B052_6820_418A_AE9B_900F1CEF1DBC_.wvu.FilterData" localSheetId="2" hidden="1">'3. Chief Appraiser'!$A$1:$O$1</definedName>
    <definedName name="Z_9AF7B052_6820_418A_AE9B_900F1CEF1DBC_.wvu.FilterData" localSheetId="3" hidden="1">'4. Appraisal District Staff'!$B$1:$W$1</definedName>
    <definedName name="Z_9AF7B052_6820_418A_AE9B_900F1CEF1DBC_.wvu.FilterData" localSheetId="4" hidden="1">'5. Appraisal Related Functions'!$A$1:$BI$1</definedName>
    <definedName name="Z_9AF7B052_6820_418A_AE9B_900F1CEF1DBC_.wvu.FilterData" localSheetId="5" hidden="1">'6. Exemptions'!$A$1:$L$1</definedName>
    <definedName name="Z_9AF7B052_6820_418A_AE9B_900F1CEF1DBC_.wvu.FilterData" localSheetId="6" hidden="1">'7. Assessment &amp; Collection'!$A$1:$G$1</definedName>
    <definedName name="Z_9AF7B052_6820_418A_AE9B_900F1CEF1DBC_.wvu.FilterData" localSheetId="7" hidden="1">'8. Appraisal Review Board'!$A$1:$U$1</definedName>
    <definedName name="Z_9AF7B052_6820_418A_AE9B_900F1CEF1DBC_.wvu.FilterData" localSheetId="8" hidden="1">'9. Protests'!$A$1:$BA$1</definedName>
  </definedNames>
  <calcPr calcId="191029"/>
  <customWorkbookViews>
    <customWorkbookView name="Heather Hicks - Personal View" guid="{9AF7B052-6820-418A-AE9B-900F1CEF1DBC}" mergeInterval="0" personalView="1" xWindow="32" yWindow="17" windowWidth="1900" windowHeight="1014" tabRatio="813" activeSheetId="4"/>
    <customWorkbookView name="Tyler Hotz - Personal View" guid="{3EE4CA47-295E-4B7A-8597-DE9244E152D5}" mergeInterval="0" personalView="1" maximized="1" xWindow="-16" yWindow="-16" windowWidth="3872" windowHeight="2072" tabRatio="813" activeSheetId="10"/>
    <customWorkbookView name="Joshua Nash - Personal View" guid="{D9C40697-B9D1-4016-81B0-6C1FE8D043B7}" mergeInterval="0" personalView="1" maximized="1" xWindow="-8" yWindow="-8" windowWidth="1936" windowHeight="1048" tabRatio="813" activeSheetId="5"/>
    <customWorkbookView name="Kristy Guevara - Personal View" guid="{A3893037-5277-4C68-9307-6AAA39877347}" mergeInterval="0" personalView="1" maximized="1" xWindow="1912" yWindow="-8" windowWidth="1936" windowHeight="1048" tabRatio="813" activeSheetId="8"/>
    <customWorkbookView name="Taylor Castillo - Personal View" guid="{816C09DA-A9B4-476D-8A37-735226FB017F}" mergeInterval="0" personalView="1" maximized="1" xWindow="3832" yWindow="-478" windowWidth="1936" windowHeight="1048" tabRatio="813" activeSheetId="4"/>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3" i="4" l="1"/>
  <c r="A42" i="5"/>
  <c r="A240" i="10" l="1"/>
  <c r="A247" i="9"/>
  <c r="A239" i="8"/>
  <c r="A235" i="2" l="1"/>
  <c r="A32" i="10" l="1"/>
  <c r="A49" i="2"/>
  <c r="A20" i="10" l="1"/>
  <c r="A178" i="10"/>
  <c r="A177" i="10"/>
  <c r="A139" i="10"/>
  <c r="A138" i="10"/>
  <c r="A43" i="10"/>
  <c r="A42" i="10"/>
  <c r="A178" i="9" l="1"/>
  <c r="A177" i="9"/>
  <c r="A139" i="9"/>
  <c r="A138" i="9"/>
  <c r="A42" i="9"/>
  <c r="A43" i="9"/>
  <c r="A178" i="8"/>
  <c r="A177" i="8"/>
  <c r="A139" i="8"/>
  <c r="A138" i="8"/>
  <c r="A43" i="8"/>
  <c r="A42" i="8"/>
  <c r="A139" i="7"/>
  <c r="A138" i="7"/>
  <c r="A178" i="7"/>
  <c r="A177" i="7"/>
  <c r="A43" i="7"/>
  <c r="A42" i="7"/>
  <c r="A139" i="6"/>
  <c r="A138" i="6"/>
  <c r="A178" i="6"/>
  <c r="A177" i="6"/>
  <c r="A178" i="4" l="1"/>
  <c r="A179" i="4"/>
  <c r="A139" i="4"/>
  <c r="A138" i="4"/>
  <c r="A42" i="4"/>
  <c r="A43" i="4"/>
  <c r="A41" i="4" s="1"/>
  <c r="A178" i="3" l="1"/>
  <c r="A177" i="3"/>
  <c r="A139" i="3"/>
  <c r="A138" i="3"/>
  <c r="A43" i="3"/>
  <c r="A42" i="3"/>
  <c r="A139" i="5"/>
  <c r="A138" i="5"/>
  <c r="A178" i="5"/>
  <c r="A177" i="5"/>
  <c r="A43" i="5"/>
  <c r="A178" i="2"/>
  <c r="A177" i="2"/>
  <c r="A139" i="2"/>
  <c r="A138" i="2"/>
  <c r="A43" i="2"/>
  <c r="A42" i="2"/>
  <c r="A178" i="1"/>
  <c r="A177" i="1"/>
  <c r="A139" i="1"/>
  <c r="A138" i="1"/>
  <c r="A137" i="1"/>
  <c r="A140" i="1"/>
  <c r="A141" i="1"/>
  <c r="A142" i="1"/>
  <c r="A143" i="1"/>
  <c r="A43" i="1"/>
  <c r="A42" i="1"/>
  <c r="A228" i="7"/>
  <c r="A251" i="10"/>
  <c r="A252" i="10"/>
  <c r="A251" i="9"/>
  <c r="A252" i="9"/>
  <c r="A252" i="8"/>
  <c r="A251" i="8"/>
  <c r="A251" i="7"/>
  <c r="A252" i="7"/>
  <c r="A251" i="6"/>
  <c r="A252" i="6"/>
  <c r="A251" i="5"/>
  <c r="A252" i="5"/>
  <c r="A252" i="4"/>
  <c r="A251" i="4"/>
  <c r="A251" i="3"/>
  <c r="A252" i="3"/>
  <c r="A251" i="2"/>
  <c r="A252" i="2"/>
  <c r="A251" i="1"/>
  <c r="A252" i="1"/>
  <c r="A126" i="1"/>
  <c r="A125" i="1"/>
  <c r="A124" i="1"/>
  <c r="A126" i="3"/>
  <c r="A125" i="3"/>
  <c r="A6" i="3"/>
  <c r="A145" i="3"/>
  <c r="A51" i="3"/>
  <c r="A228" i="4"/>
  <c r="A125" i="4"/>
  <c r="A51" i="4"/>
  <c r="A145" i="7"/>
  <c r="A9" i="7"/>
  <c r="A51" i="7"/>
  <c r="A228" i="10"/>
  <c r="A51" i="9"/>
  <c r="A51" i="8"/>
  <c r="A145" i="8"/>
  <c r="A145" i="9"/>
  <c r="A51" i="10"/>
  <c r="A7" i="10"/>
  <c r="A6" i="10"/>
  <c r="A6" i="9"/>
  <c r="A9" i="9"/>
  <c r="A7" i="9"/>
  <c r="A125" i="9"/>
  <c r="A6" i="8"/>
  <c r="A7" i="8"/>
  <c r="A9" i="8"/>
  <c r="A51" i="6"/>
  <c r="A7" i="6"/>
  <c r="A6" i="6"/>
  <c r="A228" i="5"/>
  <c r="A223" i="5"/>
  <c r="A51" i="5"/>
  <c r="A7" i="5"/>
  <c r="A6" i="5"/>
  <c r="A9" i="4"/>
  <c r="A7" i="4"/>
  <c r="A6" i="4"/>
  <c r="A9" i="3"/>
  <c r="A8" i="3"/>
  <c r="A7" i="3"/>
  <c r="A9" i="2"/>
  <c r="A8" i="2"/>
  <c r="A7" i="2"/>
  <c r="A6" i="2"/>
  <c r="A9" i="1"/>
  <c r="A7" i="1"/>
  <c r="A6" i="1"/>
  <c r="A9" i="10"/>
  <c r="A222" i="10"/>
  <c r="A224" i="10"/>
  <c r="A223" i="10"/>
  <c r="A126" i="10"/>
  <c r="A125" i="10"/>
  <c r="A124" i="10"/>
  <c r="A224" i="9"/>
  <c r="A223" i="9"/>
  <c r="A228" i="9"/>
  <c r="A126" i="9"/>
  <c r="A228" i="8"/>
  <c r="A224" i="8"/>
  <c r="A223" i="8"/>
  <c r="A224" i="7"/>
  <c r="A223" i="7"/>
  <c r="A224" i="6"/>
  <c r="A223" i="6"/>
  <c r="A228" i="6"/>
  <c r="A224" i="5"/>
  <c r="A145" i="5"/>
  <c r="A9" i="5"/>
  <c r="A223" i="4"/>
  <c r="A224" i="4"/>
  <c r="A145" i="4"/>
  <c r="A127" i="4"/>
  <c r="A223" i="3"/>
  <c r="A224" i="3"/>
  <c r="A222" i="3"/>
  <c r="A228" i="3"/>
  <c r="A223" i="2"/>
  <c r="A224" i="2"/>
  <c r="A224" i="1"/>
  <c r="A254" i="1"/>
  <c r="A253" i="1"/>
  <c r="A250" i="1"/>
  <c r="A249" i="1"/>
  <c r="A248" i="1"/>
  <c r="A247" i="1"/>
  <c r="A246" i="1"/>
  <c r="A245" i="1"/>
  <c r="A244" i="1"/>
  <c r="A243" i="1"/>
  <c r="A242" i="1"/>
  <c r="A241" i="1"/>
  <c r="A240" i="1"/>
  <c r="A239" i="1"/>
  <c r="A238" i="1"/>
  <c r="A237" i="1"/>
  <c r="A236" i="1"/>
  <c r="A235" i="1"/>
  <c r="A234" i="1"/>
  <c r="A233" i="1"/>
  <c r="A232" i="1"/>
  <c r="A231" i="1"/>
  <c r="A230" i="1"/>
  <c r="A229" i="1"/>
  <c r="A227" i="1"/>
  <c r="A226" i="1"/>
  <c r="A225" i="1"/>
  <c r="A222" i="1"/>
  <c r="A221" i="1"/>
  <c r="A220" i="1"/>
  <c r="A219" i="1"/>
  <c r="A218" i="1"/>
  <c r="A217" i="1"/>
  <c r="A216" i="1"/>
  <c r="A215" i="1"/>
  <c r="A214" i="1"/>
  <c r="A213" i="1"/>
  <c r="A212" i="1"/>
  <c r="A211" i="1"/>
  <c r="A210" i="1"/>
  <c r="A209" i="1"/>
  <c r="A208" i="1"/>
  <c r="A207" i="1"/>
  <c r="A206" i="1"/>
  <c r="A205" i="1"/>
  <c r="A204" i="1"/>
  <c r="A203" i="1"/>
  <c r="A202" i="1"/>
  <c r="A201" i="1"/>
  <c r="A200" i="1"/>
  <c r="A199" i="1"/>
  <c r="A198" i="1"/>
  <c r="A197" i="1"/>
  <c r="A196" i="1"/>
  <c r="A195" i="1"/>
  <c r="A194" i="1"/>
  <c r="A193" i="1"/>
  <c r="A192" i="1"/>
  <c r="A191" i="1"/>
  <c r="A190" i="1"/>
  <c r="A189" i="1"/>
  <c r="A188" i="1"/>
  <c r="A187" i="1"/>
  <c r="A186" i="1"/>
  <c r="A185" i="1"/>
  <c r="A184" i="1"/>
  <c r="A183" i="1"/>
  <c r="A182" i="1"/>
  <c r="A181" i="1"/>
  <c r="A180" i="1"/>
  <c r="A179" i="1"/>
  <c r="A176" i="1"/>
  <c r="A175" i="1"/>
  <c r="A174" i="1"/>
  <c r="A173" i="1"/>
  <c r="A172" i="1"/>
  <c r="A171" i="1"/>
  <c r="A170" i="1"/>
  <c r="A169" i="1"/>
  <c r="A168" i="1"/>
  <c r="A167" i="1"/>
  <c r="A166" i="1"/>
  <c r="A165" i="1"/>
  <c r="A164" i="1"/>
  <c r="A163" i="1"/>
  <c r="A162" i="1"/>
  <c r="A161" i="1"/>
  <c r="A160" i="1"/>
  <c r="A159" i="1"/>
  <c r="A158" i="1"/>
  <c r="A157" i="1"/>
  <c r="A156" i="1"/>
  <c r="A155" i="1"/>
  <c r="A154" i="1"/>
  <c r="A153" i="1"/>
  <c r="A152" i="1"/>
  <c r="A151" i="1"/>
  <c r="A150" i="1"/>
  <c r="A149" i="1"/>
  <c r="A148" i="1"/>
  <c r="A147" i="1"/>
  <c r="A146" i="1"/>
  <c r="A144" i="1"/>
  <c r="A136" i="1"/>
  <c r="A135" i="1"/>
  <c r="A134" i="1"/>
  <c r="A133" i="1"/>
  <c r="A132" i="1"/>
  <c r="A131" i="1"/>
  <c r="A130" i="1"/>
  <c r="A129" i="1"/>
  <c r="A128" i="1"/>
  <c r="A127" i="1"/>
  <c r="A123" i="1"/>
  <c r="A122" i="1"/>
  <c r="A121" i="1"/>
  <c r="A120" i="1"/>
  <c r="A119" i="1"/>
  <c r="A118" i="1"/>
  <c r="A117" i="1"/>
  <c r="A116" i="1"/>
  <c r="A115" i="1"/>
  <c r="A114" i="1"/>
  <c r="A113" i="1"/>
  <c r="A112" i="1"/>
  <c r="A111" i="1"/>
  <c r="A110" i="1"/>
  <c r="A109" i="1"/>
  <c r="A108" i="1"/>
  <c r="A107" i="1"/>
  <c r="A106" i="1"/>
  <c r="A105" i="1"/>
  <c r="A104" i="1"/>
  <c r="A103" i="1"/>
  <c r="A102" i="1"/>
  <c r="A101" i="1"/>
  <c r="A100" i="1"/>
  <c r="A99" i="1"/>
  <c r="A98" i="1"/>
  <c r="A97" i="1"/>
  <c r="A96" i="1"/>
  <c r="A95" i="1"/>
  <c r="A94" i="1"/>
  <c r="A93" i="1"/>
  <c r="A92" i="1"/>
  <c r="A91" i="1"/>
  <c r="A90" i="1"/>
  <c r="A89" i="1"/>
  <c r="A88" i="1"/>
  <c r="A87" i="1"/>
  <c r="A86" i="1"/>
  <c r="A85" i="1"/>
  <c r="A84" i="1"/>
  <c r="A83" i="1"/>
  <c r="A82" i="1"/>
  <c r="A81" i="1"/>
  <c r="A80" i="1"/>
  <c r="A79" i="1"/>
  <c r="A78" i="1"/>
  <c r="A77" i="1"/>
  <c r="A76" i="1"/>
  <c r="A75" i="1"/>
  <c r="A74" i="1"/>
  <c r="A73" i="1"/>
  <c r="A72" i="1"/>
  <c r="A71" i="1"/>
  <c r="A70" i="1"/>
  <c r="A69" i="1"/>
  <c r="A68" i="1"/>
  <c r="A67" i="1"/>
  <c r="A66" i="1"/>
  <c r="A65" i="1"/>
  <c r="A64" i="1"/>
  <c r="A63" i="1"/>
  <c r="A62" i="1"/>
  <c r="A61" i="1"/>
  <c r="A60" i="1"/>
  <c r="A59" i="1"/>
  <c r="A58" i="1"/>
  <c r="A57" i="1"/>
  <c r="A56" i="1"/>
  <c r="A55" i="1"/>
  <c r="A54" i="1"/>
  <c r="A53" i="1"/>
  <c r="A52" i="1"/>
  <c r="A50" i="1"/>
  <c r="A49" i="1"/>
  <c r="A48" i="1"/>
  <c r="A47" i="1"/>
  <c r="A46" i="1"/>
  <c r="A45" i="1"/>
  <c r="A44" i="1"/>
  <c r="A41" i="1"/>
  <c r="A40" i="1"/>
  <c r="A39" i="1"/>
  <c r="A38" i="1"/>
  <c r="A37" i="1"/>
  <c r="A36" i="1"/>
  <c r="A35" i="1"/>
  <c r="A34" i="1"/>
  <c r="A33" i="1"/>
  <c r="A32" i="1"/>
  <c r="A31" i="1"/>
  <c r="A30" i="1"/>
  <c r="A29" i="1"/>
  <c r="A28" i="1"/>
  <c r="A27" i="1"/>
  <c r="A26" i="1"/>
  <c r="A25" i="1"/>
  <c r="A24" i="1"/>
  <c r="A23" i="1"/>
  <c r="A22" i="1"/>
  <c r="A21" i="1"/>
  <c r="A20" i="1"/>
  <c r="A19" i="1"/>
  <c r="A18" i="1"/>
  <c r="A17" i="1"/>
  <c r="A16" i="1"/>
  <c r="A15" i="1"/>
  <c r="A14" i="1"/>
  <c r="A13" i="1"/>
  <c r="A12" i="1"/>
  <c r="A11" i="1"/>
  <c r="A10" i="1"/>
  <c r="A8" i="1"/>
  <c r="A5" i="1"/>
  <c r="A4" i="1"/>
  <c r="A3" i="1"/>
  <c r="A2" i="1"/>
  <c r="A254" i="2"/>
  <c r="A253" i="2"/>
  <c r="A250" i="2"/>
  <c r="A249" i="2"/>
  <c r="A248" i="2"/>
  <c r="A247" i="2"/>
  <c r="A246" i="2"/>
  <c r="A245" i="2"/>
  <c r="A244" i="2"/>
  <c r="A243" i="2"/>
  <c r="A242" i="2"/>
  <c r="A241" i="2"/>
  <c r="A240" i="2"/>
  <c r="A239" i="2"/>
  <c r="A238" i="2"/>
  <c r="A237" i="2"/>
  <c r="A236" i="2"/>
  <c r="A234" i="2"/>
  <c r="A233" i="2"/>
  <c r="A232" i="2"/>
  <c r="A231" i="2"/>
  <c r="A230" i="2"/>
  <c r="A229" i="2"/>
  <c r="A227" i="2"/>
  <c r="A226" i="2"/>
  <c r="A225" i="2"/>
  <c r="A222" i="2"/>
  <c r="A221" i="2"/>
  <c r="A220" i="2"/>
  <c r="A219" i="2"/>
  <c r="A218" i="2"/>
  <c r="A217" i="2"/>
  <c r="A216" i="2"/>
  <c r="A215" i="2"/>
  <c r="A214" i="2"/>
  <c r="A213" i="2"/>
  <c r="A212" i="2"/>
  <c r="A211" i="2"/>
  <c r="A210" i="2"/>
  <c r="A209" i="2"/>
  <c r="A208" i="2"/>
  <c r="A207" i="2"/>
  <c r="A206" i="2"/>
  <c r="A205" i="2"/>
  <c r="A204" i="2"/>
  <c r="A203" i="2"/>
  <c r="A202" i="2"/>
  <c r="A201" i="2"/>
  <c r="A200" i="2"/>
  <c r="A199" i="2"/>
  <c r="A198" i="2"/>
  <c r="A197" i="2"/>
  <c r="A196" i="2"/>
  <c r="A195" i="2"/>
  <c r="A194" i="2"/>
  <c r="A193" i="2"/>
  <c r="A192" i="2"/>
  <c r="A191" i="2"/>
  <c r="A190" i="2"/>
  <c r="A189" i="2"/>
  <c r="A188" i="2"/>
  <c r="A187" i="2"/>
  <c r="A186" i="2"/>
  <c r="A185" i="2"/>
  <c r="A184" i="2"/>
  <c r="A183" i="2"/>
  <c r="A182" i="2"/>
  <c r="A181" i="2"/>
  <c r="A180" i="2"/>
  <c r="A179" i="2"/>
  <c r="A176" i="2"/>
  <c r="A175" i="2"/>
  <c r="A174" i="2"/>
  <c r="A173" i="2"/>
  <c r="A172" i="2"/>
  <c r="A171" i="2"/>
  <c r="A170" i="2"/>
  <c r="A169" i="2"/>
  <c r="A168" i="2"/>
  <c r="A167" i="2"/>
  <c r="A166" i="2"/>
  <c r="A165" i="2"/>
  <c r="A164" i="2"/>
  <c r="A163" i="2"/>
  <c r="A162" i="2"/>
  <c r="A161" i="2"/>
  <c r="A160" i="2"/>
  <c r="A159" i="2"/>
  <c r="A158" i="2"/>
  <c r="A157" i="2"/>
  <c r="A156" i="2"/>
  <c r="A155" i="2"/>
  <c r="A154" i="2"/>
  <c r="A153" i="2"/>
  <c r="A152" i="2"/>
  <c r="A151" i="2"/>
  <c r="A150" i="2"/>
  <c r="A149" i="2"/>
  <c r="A148" i="2"/>
  <c r="A147" i="2"/>
  <c r="A146" i="2"/>
  <c r="A144" i="2"/>
  <c r="A143" i="2"/>
  <c r="A142" i="2"/>
  <c r="A141" i="2"/>
  <c r="A140" i="2"/>
  <c r="A137" i="2"/>
  <c r="A136" i="2"/>
  <c r="A135" i="2"/>
  <c r="A134" i="2"/>
  <c r="A133" i="2"/>
  <c r="A132" i="2"/>
  <c r="A131" i="2"/>
  <c r="A130" i="2"/>
  <c r="A129" i="2"/>
  <c r="A128" i="2"/>
  <c r="A127" i="2"/>
  <c r="A124" i="2"/>
  <c r="A123" i="2"/>
  <c r="A122" i="2"/>
  <c r="A121" i="2"/>
  <c r="A120" i="2"/>
  <c r="A119" i="2"/>
  <c r="A118" i="2"/>
  <c r="A117" i="2"/>
  <c r="A116" i="2"/>
  <c r="A115" i="2"/>
  <c r="A114" i="2"/>
  <c r="A113" i="2"/>
  <c r="A112" i="2"/>
  <c r="A111" i="2"/>
  <c r="A110" i="2"/>
  <c r="A109" i="2"/>
  <c r="A108" i="2"/>
  <c r="A107" i="2"/>
  <c r="A106" i="2"/>
  <c r="A105" i="2"/>
  <c r="A104" i="2"/>
  <c r="A103" i="2"/>
  <c r="A102" i="2"/>
  <c r="A101" i="2"/>
  <c r="A100" i="2"/>
  <c r="A99" i="2"/>
  <c r="A98" i="2"/>
  <c r="A97" i="2"/>
  <c r="A96" i="2"/>
  <c r="A95" i="2"/>
  <c r="A94" i="2"/>
  <c r="A93" i="2"/>
  <c r="A92" i="2"/>
  <c r="A91" i="2"/>
  <c r="A90" i="2"/>
  <c r="A89" i="2"/>
  <c r="A88" i="2"/>
  <c r="A87" i="2"/>
  <c r="A86" i="2"/>
  <c r="A85" i="2"/>
  <c r="A84" i="2"/>
  <c r="A83" i="2"/>
  <c r="A82" i="2"/>
  <c r="A81" i="2"/>
  <c r="A80" i="2"/>
  <c r="A79" i="2"/>
  <c r="A78" i="2"/>
  <c r="A77" i="2"/>
  <c r="A76" i="2"/>
  <c r="A75" i="2"/>
  <c r="A74" i="2"/>
  <c r="A73" i="2"/>
  <c r="A72" i="2"/>
  <c r="A71" i="2"/>
  <c r="A70" i="2"/>
  <c r="A69" i="2"/>
  <c r="A68" i="2"/>
  <c r="A67" i="2"/>
  <c r="A66" i="2"/>
  <c r="A65" i="2"/>
  <c r="A64" i="2"/>
  <c r="A63" i="2"/>
  <c r="A62" i="2"/>
  <c r="A61" i="2"/>
  <c r="A60" i="2"/>
  <c r="A59" i="2"/>
  <c r="A58" i="2"/>
  <c r="A57" i="2"/>
  <c r="A56" i="2"/>
  <c r="A55" i="2"/>
  <c r="A54" i="2"/>
  <c r="A53" i="2"/>
  <c r="A52" i="2"/>
  <c r="A50" i="2"/>
  <c r="A48" i="2"/>
  <c r="A47" i="2"/>
  <c r="A46" i="2"/>
  <c r="A45" i="2"/>
  <c r="A44" i="2"/>
  <c r="A41" i="2"/>
  <c r="A39" i="2"/>
  <c r="A40" i="2" s="1"/>
  <c r="A38" i="2"/>
  <c r="A37" i="2"/>
  <c r="A36" i="2"/>
  <c r="A35" i="2"/>
  <c r="A34" i="2"/>
  <c r="A33" i="2"/>
  <c r="A32" i="2"/>
  <c r="A31" i="2"/>
  <c r="A30" i="2"/>
  <c r="A28" i="2"/>
  <c r="A27" i="2"/>
  <c r="A26" i="2"/>
  <c r="A25" i="2"/>
  <c r="A24" i="2"/>
  <c r="A23" i="2"/>
  <c r="A22" i="2"/>
  <c r="A21" i="2"/>
  <c r="A20" i="2"/>
  <c r="A19" i="2"/>
  <c r="A18" i="2"/>
  <c r="A17" i="2"/>
  <c r="A16" i="2"/>
  <c r="A15" i="2"/>
  <c r="A14" i="2"/>
  <c r="A13" i="2"/>
  <c r="A12" i="2"/>
  <c r="A11" i="2"/>
  <c r="A10" i="2"/>
  <c r="A5" i="2"/>
  <c r="A4" i="2"/>
  <c r="A3" i="2"/>
  <c r="A2" i="2"/>
  <c r="A254" i="3"/>
  <c r="A253" i="3"/>
  <c r="A250" i="3"/>
  <c r="A249" i="3"/>
  <c r="A248" i="3"/>
  <c r="A247" i="3"/>
  <c r="A246" i="3"/>
  <c r="A245" i="3"/>
  <c r="A244" i="3"/>
  <c r="A243" i="3"/>
  <c r="A242" i="3"/>
  <c r="A241" i="3"/>
  <c r="A240" i="3"/>
  <c r="A239" i="3"/>
  <c r="A238" i="3"/>
  <c r="A237" i="3"/>
  <c r="A236" i="3"/>
  <c r="A235" i="3"/>
  <c r="A234" i="3"/>
  <c r="A233" i="3"/>
  <c r="A232" i="3"/>
  <c r="A231" i="3"/>
  <c r="A230" i="3"/>
  <c r="A229" i="3"/>
  <c r="A227" i="3"/>
  <c r="A226" i="3"/>
  <c r="A225" i="3"/>
  <c r="A221" i="3"/>
  <c r="A220" i="3"/>
  <c r="A219" i="3"/>
  <c r="A218" i="3"/>
  <c r="A217" i="3"/>
  <c r="A216" i="3"/>
  <c r="A215" i="3"/>
  <c r="A214" i="3"/>
  <c r="A213" i="3"/>
  <c r="A212" i="3"/>
  <c r="A211" i="3"/>
  <c r="A210" i="3"/>
  <c r="A209" i="3"/>
  <c r="A208" i="3"/>
  <c r="A207" i="3"/>
  <c r="A206" i="3"/>
  <c r="A205" i="3"/>
  <c r="A204" i="3"/>
  <c r="A203" i="3"/>
  <c r="A202" i="3"/>
  <c r="A201" i="3"/>
  <c r="A200" i="3"/>
  <c r="A199" i="3"/>
  <c r="A198" i="3"/>
  <c r="A197" i="3"/>
  <c r="A196" i="3"/>
  <c r="A195" i="3"/>
  <c r="A194" i="3"/>
  <c r="A193" i="3"/>
  <c r="A192" i="3"/>
  <c r="A191" i="3"/>
  <c r="A190" i="3"/>
  <c r="A189" i="3"/>
  <c r="A188" i="3"/>
  <c r="A187" i="3"/>
  <c r="A186" i="3"/>
  <c r="A185" i="3"/>
  <c r="A184" i="3"/>
  <c r="A183" i="3"/>
  <c r="A182" i="3"/>
  <c r="A181" i="3"/>
  <c r="A180" i="3"/>
  <c r="A179" i="3"/>
  <c r="A176" i="3"/>
  <c r="A175" i="3"/>
  <c r="A174" i="3"/>
  <c r="A173" i="3"/>
  <c r="A172" i="3"/>
  <c r="A171" i="3"/>
  <c r="A170" i="3"/>
  <c r="A169" i="3"/>
  <c r="A168" i="3"/>
  <c r="A167" i="3"/>
  <c r="A166" i="3"/>
  <c r="A165" i="3"/>
  <c r="A164" i="3"/>
  <c r="A163" i="3"/>
  <c r="A162" i="3"/>
  <c r="A161" i="3"/>
  <c r="A160" i="3"/>
  <c r="A159" i="3"/>
  <c r="A158" i="3"/>
  <c r="A157" i="3"/>
  <c r="A156" i="3"/>
  <c r="A155" i="3"/>
  <c r="A154" i="3"/>
  <c r="A153" i="3"/>
  <c r="A152" i="3"/>
  <c r="A151" i="3"/>
  <c r="A150" i="3"/>
  <c r="A149" i="3"/>
  <c r="A148" i="3"/>
  <c r="A147" i="3"/>
  <c r="A146" i="3"/>
  <c r="A144" i="3"/>
  <c r="A143" i="3"/>
  <c r="A142" i="3"/>
  <c r="A141" i="3"/>
  <c r="A140" i="3"/>
  <c r="A137" i="3"/>
  <c r="A136" i="3"/>
  <c r="A135" i="3"/>
  <c r="A134" i="3"/>
  <c r="A133" i="3"/>
  <c r="A132" i="3"/>
  <c r="A131" i="3"/>
  <c r="A130" i="3"/>
  <c r="A129" i="3"/>
  <c r="A128" i="3"/>
  <c r="A127" i="3"/>
  <c r="A124" i="3"/>
  <c r="A123" i="3"/>
  <c r="A122" i="3"/>
  <c r="A121" i="3"/>
  <c r="A120" i="3"/>
  <c r="A119" i="3"/>
  <c r="A118" i="3"/>
  <c r="A117" i="3"/>
  <c r="A116" i="3"/>
  <c r="A115" i="3"/>
  <c r="A114" i="3"/>
  <c r="A113" i="3"/>
  <c r="A112" i="3"/>
  <c r="A111" i="3"/>
  <c r="A110" i="3"/>
  <c r="A109" i="3"/>
  <c r="A108" i="3"/>
  <c r="A107" i="3"/>
  <c r="A106" i="3"/>
  <c r="A105" i="3"/>
  <c r="A104" i="3"/>
  <c r="A103" i="3"/>
  <c r="A102" i="3"/>
  <c r="A101" i="3"/>
  <c r="A100" i="3"/>
  <c r="A99" i="3"/>
  <c r="A98" i="3"/>
  <c r="A97" i="3"/>
  <c r="A96" i="3"/>
  <c r="A95" i="3"/>
  <c r="A94" i="3"/>
  <c r="A93" i="3"/>
  <c r="A92" i="3"/>
  <c r="A91" i="3"/>
  <c r="A90" i="3"/>
  <c r="A89" i="3"/>
  <c r="A88" i="3"/>
  <c r="A87" i="3"/>
  <c r="A86" i="3"/>
  <c r="A85" i="3"/>
  <c r="A84" i="3"/>
  <c r="A83" i="3"/>
  <c r="A82" i="3"/>
  <c r="A81" i="3"/>
  <c r="A80" i="3"/>
  <c r="A79" i="3"/>
  <c r="A78" i="3"/>
  <c r="A77" i="3"/>
  <c r="A76" i="3"/>
  <c r="A75" i="3"/>
  <c r="A74" i="3"/>
  <c r="A73" i="3"/>
  <c r="A72" i="3"/>
  <c r="A71" i="3"/>
  <c r="A70" i="3"/>
  <c r="A69" i="3"/>
  <c r="A68" i="3"/>
  <c r="A67" i="3"/>
  <c r="A66" i="3"/>
  <c r="A65" i="3"/>
  <c r="A64" i="3"/>
  <c r="A63" i="3"/>
  <c r="A62" i="3"/>
  <c r="A61" i="3"/>
  <c r="A60" i="3"/>
  <c r="A59" i="3"/>
  <c r="A58" i="3"/>
  <c r="A57" i="3"/>
  <c r="A56" i="3"/>
  <c r="A55" i="3"/>
  <c r="A54" i="3"/>
  <c r="A53" i="3"/>
  <c r="A52" i="3"/>
  <c r="A50" i="3"/>
  <c r="A49" i="3"/>
  <c r="A48" i="3"/>
  <c r="A47" i="3"/>
  <c r="A46" i="3"/>
  <c r="A45" i="3"/>
  <c r="A44" i="3"/>
  <c r="A41" i="3"/>
  <c r="A40" i="3"/>
  <c r="A39" i="3"/>
  <c r="A38" i="3"/>
  <c r="A37" i="3"/>
  <c r="A36" i="3"/>
  <c r="A35" i="3"/>
  <c r="A34" i="3"/>
  <c r="A33" i="3"/>
  <c r="A32" i="3"/>
  <c r="A31" i="3"/>
  <c r="A30" i="3"/>
  <c r="A29" i="3"/>
  <c r="A28" i="3"/>
  <c r="A27" i="3"/>
  <c r="A26" i="3"/>
  <c r="A25" i="3"/>
  <c r="A24" i="3"/>
  <c r="A23" i="3"/>
  <c r="A22" i="3"/>
  <c r="A21" i="3"/>
  <c r="A20" i="3"/>
  <c r="A19" i="3"/>
  <c r="A18" i="3"/>
  <c r="A17" i="3"/>
  <c r="A16" i="3"/>
  <c r="A15" i="3"/>
  <c r="A14" i="3"/>
  <c r="A13" i="3"/>
  <c r="A12" i="3"/>
  <c r="A11" i="3"/>
  <c r="A10" i="3"/>
  <c r="A5" i="3"/>
  <c r="A4" i="3"/>
  <c r="A3" i="3"/>
  <c r="A2" i="3"/>
  <c r="A254" i="4"/>
  <c r="A253" i="4"/>
  <c r="A250" i="4"/>
  <c r="A249" i="4"/>
  <c r="A248" i="4"/>
  <c r="A247" i="4"/>
  <c r="A246" i="4"/>
  <c r="A245" i="4"/>
  <c r="A244" i="4"/>
  <c r="A243" i="4"/>
  <c r="A242" i="4"/>
  <c r="A241" i="4"/>
  <c r="A240" i="4"/>
  <c r="A239" i="4"/>
  <c r="A238" i="4"/>
  <c r="A237" i="4"/>
  <c r="A236" i="4"/>
  <c r="A235" i="4"/>
  <c r="A232" i="4"/>
  <c r="A231" i="4"/>
  <c r="A230" i="4"/>
  <c r="A229" i="4"/>
  <c r="A227" i="4"/>
  <c r="A226" i="4"/>
  <c r="A225" i="4"/>
  <c r="A222" i="4"/>
  <c r="A221" i="4"/>
  <c r="A220" i="4"/>
  <c r="A219" i="4"/>
  <c r="A218" i="4"/>
  <c r="A217" i="4"/>
  <c r="A216" i="4"/>
  <c r="A215" i="4"/>
  <c r="A214" i="4"/>
  <c r="A213" i="4"/>
  <c r="A212" i="4"/>
  <c r="A211" i="4"/>
  <c r="A210" i="4"/>
  <c r="A209" i="4"/>
  <c r="A208" i="4"/>
  <c r="A207" i="4"/>
  <c r="A206" i="4"/>
  <c r="A205" i="4"/>
  <c r="A204" i="4"/>
  <c r="A203" i="4"/>
  <c r="A202" i="4"/>
  <c r="A201" i="4"/>
  <c r="A200" i="4"/>
  <c r="A199" i="4"/>
  <c r="A198" i="4"/>
  <c r="A197" i="4"/>
  <c r="A196" i="4"/>
  <c r="A195" i="4"/>
  <c r="A194" i="4"/>
  <c r="A193" i="4"/>
  <c r="A192" i="4"/>
  <c r="A191" i="4"/>
  <c r="A190" i="4"/>
  <c r="A189" i="4"/>
  <c r="A188" i="4"/>
  <c r="A187" i="4"/>
  <c r="A186" i="4"/>
  <c r="A185" i="4"/>
  <c r="A184" i="4"/>
  <c r="A182" i="4"/>
  <c r="A181" i="4"/>
  <c r="A180" i="4"/>
  <c r="A177" i="4"/>
  <c r="A176" i="4"/>
  <c r="A175" i="4"/>
  <c r="A174" i="4"/>
  <c r="A173" i="4"/>
  <c r="A172" i="4"/>
  <c r="A171" i="4"/>
  <c r="A170" i="4"/>
  <c r="A169" i="4"/>
  <c r="A168" i="4"/>
  <c r="A167" i="4"/>
  <c r="A166" i="4"/>
  <c r="A165" i="4"/>
  <c r="A164" i="4"/>
  <c r="A163" i="4"/>
  <c r="A162" i="4"/>
  <c r="A161" i="4"/>
  <c r="A160" i="4"/>
  <c r="A159" i="4"/>
  <c r="A158" i="4"/>
  <c r="A157" i="4"/>
  <c r="A156" i="4"/>
  <c r="A155" i="4"/>
  <c r="A154" i="4"/>
  <c r="A153" i="4"/>
  <c r="A152" i="4"/>
  <c r="A151" i="4"/>
  <c r="A150" i="4"/>
  <c r="A148" i="4"/>
  <c r="A147" i="4"/>
  <c r="A146" i="4"/>
  <c r="A144" i="4"/>
  <c r="A143" i="4"/>
  <c r="A142" i="4"/>
  <c r="A141" i="4"/>
  <c r="A140" i="4"/>
  <c r="A137" i="4"/>
  <c r="A136" i="4"/>
  <c r="A135" i="4"/>
  <c r="A134" i="4"/>
  <c r="A133" i="4"/>
  <c r="A132" i="4"/>
  <c r="A131" i="4"/>
  <c r="A130" i="4"/>
  <c r="A129" i="4"/>
  <c r="A128" i="4"/>
  <c r="A124" i="4"/>
  <c r="A123" i="4"/>
  <c r="A122" i="4"/>
  <c r="A121" i="4"/>
  <c r="A120" i="4"/>
  <c r="A119" i="4"/>
  <c r="A118" i="4"/>
  <c r="A117" i="4"/>
  <c r="A116" i="4"/>
  <c r="A115" i="4"/>
  <c r="A114" i="4"/>
  <c r="A113" i="4"/>
  <c r="A112" i="4"/>
  <c r="A111" i="4"/>
  <c r="A110" i="4"/>
  <c r="A109" i="4"/>
  <c r="A108" i="4"/>
  <c r="A107" i="4"/>
  <c r="A106" i="4"/>
  <c r="A105" i="4"/>
  <c r="A104" i="4"/>
  <c r="A103" i="4"/>
  <c r="A102" i="4"/>
  <c r="A101" i="4"/>
  <c r="A100" i="4"/>
  <c r="A99" i="4"/>
  <c r="A98" i="4"/>
  <c r="A97" i="4"/>
  <c r="A96" i="4"/>
  <c r="A95" i="4"/>
  <c r="A94" i="4"/>
  <c r="A93" i="4"/>
  <c r="A92" i="4"/>
  <c r="A91" i="4"/>
  <c r="A90" i="4"/>
  <c r="A89" i="4"/>
  <c r="A88" i="4"/>
  <c r="A87" i="4"/>
  <c r="A86" i="4"/>
  <c r="A85" i="4"/>
  <c r="A84" i="4"/>
  <c r="A83" i="4"/>
  <c r="A82" i="4"/>
  <c r="A81" i="4"/>
  <c r="A80" i="4"/>
  <c r="A79" i="4"/>
  <c r="A78" i="4"/>
  <c r="A77" i="4"/>
  <c r="A76" i="4"/>
  <c r="A75" i="4"/>
  <c r="A74" i="4"/>
  <c r="A73" i="4"/>
  <c r="A72" i="4"/>
  <c r="A71" i="4"/>
  <c r="A70" i="4"/>
  <c r="A69" i="4"/>
  <c r="A68" i="4"/>
  <c r="A67" i="4"/>
  <c r="A66" i="4"/>
  <c r="A65" i="4"/>
  <c r="A64" i="4"/>
  <c r="A63" i="4"/>
  <c r="A62" i="4"/>
  <c r="A61" i="4"/>
  <c r="A60" i="4"/>
  <c r="A59" i="4"/>
  <c r="A58" i="4"/>
  <c r="A57" i="4"/>
  <c r="A56" i="4"/>
  <c r="A55" i="4"/>
  <c r="A54" i="4"/>
  <c r="A53" i="4"/>
  <c r="A52" i="4"/>
  <c r="A50" i="4"/>
  <c r="A49" i="4"/>
  <c r="A48" i="4"/>
  <c r="A47" i="4"/>
  <c r="A46" i="4"/>
  <c r="A45" i="4"/>
  <c r="A44" i="4"/>
  <c r="A40" i="4"/>
  <c r="A39" i="4"/>
  <c r="A38" i="4"/>
  <c r="A37" i="4"/>
  <c r="A36" i="4"/>
  <c r="A35" i="4"/>
  <c r="A34" i="4"/>
  <c r="A33" i="4"/>
  <c r="A32" i="4"/>
  <c r="A31" i="4"/>
  <c r="A30" i="4"/>
  <c r="A29" i="4"/>
  <c r="A28" i="4"/>
  <c r="A27" i="4"/>
  <c r="A26" i="4"/>
  <c r="A25" i="4"/>
  <c r="A24" i="4"/>
  <c r="A23" i="4"/>
  <c r="A22" i="4"/>
  <c r="A21" i="4"/>
  <c r="A20" i="4"/>
  <c r="A19" i="4"/>
  <c r="A18" i="4"/>
  <c r="A17" i="4"/>
  <c r="A16" i="4"/>
  <c r="A15" i="4"/>
  <c r="A14" i="4"/>
  <c r="A12" i="4"/>
  <c r="A11" i="4"/>
  <c r="A10" i="4"/>
  <c r="A8" i="4"/>
  <c r="A5" i="4"/>
  <c r="A4" i="4"/>
  <c r="A3" i="4"/>
  <c r="A2" i="4"/>
  <c r="A254" i="5"/>
  <c r="A253" i="5"/>
  <c r="A250" i="5"/>
  <c r="A249" i="5"/>
  <c r="A248" i="5"/>
  <c r="A247" i="5"/>
  <c r="A246" i="5"/>
  <c r="A245" i="5"/>
  <c r="A244" i="5"/>
  <c r="A243" i="5"/>
  <c r="A242" i="5"/>
  <c r="A241" i="5"/>
  <c r="A240" i="5"/>
  <c r="A239" i="5"/>
  <c r="A238" i="5"/>
  <c r="A237" i="5"/>
  <c r="A236" i="5"/>
  <c r="A235" i="5"/>
  <c r="A234" i="5"/>
  <c r="A233" i="5"/>
  <c r="A232" i="5"/>
  <c r="A231" i="5"/>
  <c r="A230" i="5"/>
  <c r="A229" i="5"/>
  <c r="A227" i="5"/>
  <c r="A226" i="5"/>
  <c r="A225" i="5"/>
  <c r="A222" i="5"/>
  <c r="A221" i="5"/>
  <c r="A220" i="5"/>
  <c r="A219" i="5"/>
  <c r="A218" i="5"/>
  <c r="A217" i="5"/>
  <c r="A216" i="5"/>
  <c r="A215" i="5"/>
  <c r="A214" i="5"/>
  <c r="A213" i="5"/>
  <c r="A212" i="5"/>
  <c r="A211" i="5"/>
  <c r="A210" i="5"/>
  <c r="A209" i="5"/>
  <c r="A208" i="5"/>
  <c r="A207" i="5"/>
  <c r="A206" i="5"/>
  <c r="A205" i="5"/>
  <c r="A204" i="5"/>
  <c r="A203" i="5"/>
  <c r="A202" i="5"/>
  <c r="A201" i="5"/>
  <c r="A200" i="5"/>
  <c r="A199" i="5"/>
  <c r="A198" i="5"/>
  <c r="A197" i="5"/>
  <c r="A196" i="5"/>
  <c r="A195" i="5"/>
  <c r="A194" i="5"/>
  <c r="A193" i="5"/>
  <c r="A192" i="5"/>
  <c r="A191" i="5"/>
  <c r="A190" i="5"/>
  <c r="A189" i="5"/>
  <c r="A188" i="5"/>
  <c r="A187" i="5"/>
  <c r="A186" i="5"/>
  <c r="A185" i="5"/>
  <c r="A184" i="5"/>
  <c r="A183" i="5"/>
  <c r="A182" i="5"/>
  <c r="A181" i="5"/>
  <c r="A180" i="5"/>
  <c r="A179" i="5"/>
  <c r="A176" i="5"/>
  <c r="A175" i="5"/>
  <c r="A174" i="5"/>
  <c r="A173" i="5"/>
  <c r="A172" i="5"/>
  <c r="A171" i="5"/>
  <c r="A170" i="5"/>
  <c r="A169" i="5"/>
  <c r="A168" i="5"/>
  <c r="A167" i="5"/>
  <c r="A166" i="5"/>
  <c r="A165" i="5"/>
  <c r="A164" i="5"/>
  <c r="A163" i="5"/>
  <c r="A162" i="5"/>
  <c r="A160" i="5"/>
  <c r="A159" i="5"/>
  <c r="A158" i="5"/>
  <c r="A157" i="5"/>
  <c r="A156" i="5"/>
  <c r="A155" i="5"/>
  <c r="A154" i="5"/>
  <c r="A153" i="5"/>
  <c r="A152" i="5"/>
  <c r="A151" i="5"/>
  <c r="A150" i="5"/>
  <c r="A149" i="5"/>
  <c r="A148" i="5"/>
  <c r="A147" i="5"/>
  <c r="A146" i="5"/>
  <c r="A144" i="5"/>
  <c r="A143" i="5"/>
  <c r="A142" i="5"/>
  <c r="A141" i="5"/>
  <c r="A140" i="5"/>
  <c r="A137" i="5"/>
  <c r="A136" i="5"/>
  <c r="A135" i="5"/>
  <c r="A134" i="5"/>
  <c r="A133" i="5"/>
  <c r="A132" i="5"/>
  <c r="A130" i="5"/>
  <c r="A129" i="5"/>
  <c r="A128" i="5"/>
  <c r="A127" i="5"/>
  <c r="A124" i="5"/>
  <c r="A123" i="5"/>
  <c r="A122" i="5"/>
  <c r="A121" i="5"/>
  <c r="A120" i="5"/>
  <c r="A119" i="5"/>
  <c r="A118" i="5"/>
  <c r="A117" i="5"/>
  <c r="A116" i="5"/>
  <c r="A115" i="5"/>
  <c r="A114" i="5"/>
  <c r="A113" i="5"/>
  <c r="A112" i="5"/>
  <c r="A111" i="5"/>
  <c r="A110" i="5"/>
  <c r="A109" i="5"/>
  <c r="A108" i="5"/>
  <c r="A107" i="5"/>
  <c r="A106" i="5"/>
  <c r="A105" i="5"/>
  <c r="A104" i="5"/>
  <c r="A103" i="5"/>
  <c r="A102" i="5"/>
  <c r="A101" i="5"/>
  <c r="A100" i="5"/>
  <c r="A99" i="5"/>
  <c r="A98" i="5"/>
  <c r="A97" i="5"/>
  <c r="A96" i="5"/>
  <c r="A95" i="5"/>
  <c r="A94" i="5"/>
  <c r="A93" i="5"/>
  <c r="A92" i="5"/>
  <c r="A91" i="5"/>
  <c r="A90" i="5"/>
  <c r="A89" i="5"/>
  <c r="A88" i="5"/>
  <c r="A87" i="5"/>
  <c r="A86" i="5"/>
  <c r="A85" i="5"/>
  <c r="A84" i="5"/>
  <c r="A83" i="5"/>
  <c r="A82" i="5"/>
  <c r="A81" i="5"/>
  <c r="A80" i="5"/>
  <c r="A79" i="5"/>
  <c r="A78" i="5"/>
  <c r="A77" i="5"/>
  <c r="A76" i="5"/>
  <c r="A75" i="5"/>
  <c r="A74" i="5"/>
  <c r="A73" i="5"/>
  <c r="A72" i="5"/>
  <c r="A71" i="5"/>
  <c r="A70" i="5"/>
  <c r="A69" i="5"/>
  <c r="A68" i="5"/>
  <c r="A67" i="5"/>
  <c r="A66" i="5"/>
  <c r="A65" i="5"/>
  <c r="A64" i="5"/>
  <c r="A63" i="5"/>
  <c r="A62" i="5"/>
  <c r="A61" i="5"/>
  <c r="A60" i="5"/>
  <c r="A59" i="5"/>
  <c r="A58" i="5"/>
  <c r="A57" i="5"/>
  <c r="A56" i="5"/>
  <c r="A55" i="5"/>
  <c r="A54" i="5"/>
  <c r="A53" i="5"/>
  <c r="A52" i="5"/>
  <c r="A50" i="5"/>
  <c r="A49" i="5"/>
  <c r="A48" i="5"/>
  <c r="A47" i="5"/>
  <c r="A46" i="5"/>
  <c r="A45" i="5"/>
  <c r="A44" i="5"/>
  <c r="A41" i="5"/>
  <c r="A40" i="5"/>
  <c r="A39" i="5"/>
  <c r="A38" i="5"/>
  <c r="A37" i="5"/>
  <c r="A36" i="5"/>
  <c r="A35" i="5"/>
  <c r="A34" i="5"/>
  <c r="A33" i="5"/>
  <c r="A32" i="5"/>
  <c r="A31" i="5"/>
  <c r="A30" i="5"/>
  <c r="A29" i="5"/>
  <c r="A28" i="5"/>
  <c r="A27" i="5"/>
  <c r="A26" i="5"/>
  <c r="A25" i="5"/>
  <c r="A24" i="5"/>
  <c r="A23" i="5"/>
  <c r="A22" i="5"/>
  <c r="A21" i="5"/>
  <c r="A20" i="5"/>
  <c r="A19" i="5"/>
  <c r="A18" i="5"/>
  <c r="A17" i="5"/>
  <c r="A16" i="5"/>
  <c r="A15" i="5"/>
  <c r="A14" i="5"/>
  <c r="A13" i="5"/>
  <c r="A12" i="5"/>
  <c r="A11" i="5"/>
  <c r="A10" i="5"/>
  <c r="A8" i="5"/>
  <c r="A5" i="5"/>
  <c r="A4" i="5"/>
  <c r="A3" i="5"/>
  <c r="A2" i="5"/>
  <c r="A254" i="6"/>
  <c r="A253" i="6"/>
  <c r="A250" i="6"/>
  <c r="A249" i="6"/>
  <c r="A248" i="6"/>
  <c r="A247" i="6"/>
  <c r="A246" i="6"/>
  <c r="A245" i="6"/>
  <c r="A244" i="6"/>
  <c r="A243" i="6"/>
  <c r="A242" i="6"/>
  <c r="A241" i="6"/>
  <c r="A240" i="6"/>
  <c r="A239" i="6"/>
  <c r="A238" i="6"/>
  <c r="A237" i="6"/>
  <c r="A236" i="6"/>
  <c r="A235" i="6"/>
  <c r="A234" i="6"/>
  <c r="A233" i="6"/>
  <c r="A232" i="6"/>
  <c r="A231" i="6"/>
  <c r="A230" i="6"/>
  <c r="A229" i="6"/>
  <c r="A227" i="6"/>
  <c r="A226" i="6"/>
  <c r="A225" i="6"/>
  <c r="A222" i="6"/>
  <c r="A221" i="6"/>
  <c r="A220" i="6"/>
  <c r="A219" i="6"/>
  <c r="A218" i="6"/>
  <c r="A217" i="6"/>
  <c r="A216" i="6"/>
  <c r="A215" i="6"/>
  <c r="A214" i="6"/>
  <c r="A213" i="6"/>
  <c r="A212" i="6"/>
  <c r="A211" i="6"/>
  <c r="A210" i="6"/>
  <c r="A209" i="6"/>
  <c r="A208" i="6"/>
  <c r="A207" i="6"/>
  <c r="A206" i="6"/>
  <c r="A205" i="6"/>
  <c r="A204" i="6"/>
  <c r="A203" i="6"/>
  <c r="A202" i="6"/>
  <c r="A201" i="6"/>
  <c r="A200" i="6"/>
  <c r="A199" i="6"/>
  <c r="A198" i="6"/>
  <c r="A197" i="6"/>
  <c r="A196" i="6"/>
  <c r="A195" i="6"/>
  <c r="A194" i="6"/>
  <c r="A193" i="6"/>
  <c r="A192" i="6"/>
  <c r="A191" i="6"/>
  <c r="A190" i="6"/>
  <c r="A189" i="6"/>
  <c r="A188" i="6"/>
  <c r="A187" i="6"/>
  <c r="A186" i="6"/>
  <c r="A185" i="6"/>
  <c r="A184" i="6"/>
  <c r="A183" i="6"/>
  <c r="A182" i="6"/>
  <c r="A181" i="6"/>
  <c r="A180" i="6"/>
  <c r="A179" i="6"/>
  <c r="A176" i="6"/>
  <c r="A175" i="6"/>
  <c r="A174" i="6"/>
  <c r="A173" i="6"/>
  <c r="A172" i="6"/>
  <c r="A171" i="6"/>
  <c r="A170" i="6"/>
  <c r="A169" i="6"/>
  <c r="A168" i="6"/>
  <c r="A167" i="6"/>
  <c r="A166" i="6"/>
  <c r="A165" i="6"/>
  <c r="A164" i="6"/>
  <c r="A163" i="6"/>
  <c r="A162" i="6"/>
  <c r="A161" i="6"/>
  <c r="A160" i="6"/>
  <c r="A159" i="6"/>
  <c r="A158" i="6"/>
  <c r="A157" i="6"/>
  <c r="A156" i="6"/>
  <c r="A155" i="6"/>
  <c r="A154" i="6"/>
  <c r="A153" i="6"/>
  <c r="A152" i="6"/>
  <c r="A151" i="6"/>
  <c r="A150" i="6"/>
  <c r="A149" i="6"/>
  <c r="A148" i="6"/>
  <c r="A147" i="6"/>
  <c r="A146" i="6"/>
  <c r="A144" i="6"/>
  <c r="A143" i="6"/>
  <c r="A142" i="6"/>
  <c r="A141" i="6"/>
  <c r="A140" i="6"/>
  <c r="A137" i="6"/>
  <c r="A136" i="6"/>
  <c r="A135" i="6"/>
  <c r="A134" i="6"/>
  <c r="A133" i="6"/>
  <c r="A132" i="6"/>
  <c r="A131" i="6"/>
  <c r="A130" i="6"/>
  <c r="A129" i="6"/>
  <c r="A128" i="6"/>
  <c r="A127" i="6"/>
  <c r="A123" i="6"/>
  <c r="A122" i="6"/>
  <c r="A121" i="6"/>
  <c r="A120" i="6"/>
  <c r="A119" i="6"/>
  <c r="A118" i="6"/>
  <c r="A117" i="6"/>
  <c r="A116" i="6"/>
  <c r="A115" i="6"/>
  <c r="A114" i="6"/>
  <c r="A113" i="6"/>
  <c r="A112" i="6"/>
  <c r="A111" i="6"/>
  <c r="A110" i="6"/>
  <c r="A109" i="6"/>
  <c r="A108" i="6"/>
  <c r="A107" i="6"/>
  <c r="A106" i="6"/>
  <c r="A105" i="6"/>
  <c r="A104" i="6"/>
  <c r="A103" i="6"/>
  <c r="A102" i="6"/>
  <c r="A101" i="6"/>
  <c r="A100" i="6"/>
  <c r="A99" i="6"/>
  <c r="A98" i="6"/>
  <c r="A97" i="6"/>
  <c r="A96" i="6"/>
  <c r="A95" i="6"/>
  <c r="A94" i="6"/>
  <c r="A93" i="6"/>
  <c r="A92" i="6"/>
  <c r="A91" i="6"/>
  <c r="A90" i="6"/>
  <c r="A89" i="6"/>
  <c r="A88" i="6"/>
  <c r="A87" i="6"/>
  <c r="A86" i="6"/>
  <c r="A85" i="6"/>
  <c r="A84" i="6"/>
  <c r="A83" i="6"/>
  <c r="A82" i="6"/>
  <c r="A81" i="6"/>
  <c r="A80" i="6"/>
  <c r="A79" i="6"/>
  <c r="A78" i="6"/>
  <c r="A77" i="6"/>
  <c r="A76" i="6"/>
  <c r="A75" i="6"/>
  <c r="A74" i="6"/>
  <c r="A73" i="6"/>
  <c r="A72" i="6"/>
  <c r="A71" i="6"/>
  <c r="A70" i="6"/>
  <c r="A69" i="6"/>
  <c r="A68" i="6"/>
  <c r="A67" i="6"/>
  <c r="A66" i="6"/>
  <c r="A65" i="6"/>
  <c r="A64" i="6"/>
  <c r="A63" i="6"/>
  <c r="A62" i="6"/>
  <c r="A61" i="6"/>
  <c r="A60" i="6"/>
  <c r="A59" i="6"/>
  <c r="A58" i="6"/>
  <c r="A57" i="6"/>
  <c r="A56" i="6"/>
  <c r="A55" i="6"/>
  <c r="A54" i="6"/>
  <c r="A53" i="6"/>
  <c r="A52" i="6"/>
  <c r="A50" i="6"/>
  <c r="A49" i="6"/>
  <c r="A48" i="6"/>
  <c r="A47" i="6"/>
  <c r="A46" i="6"/>
  <c r="A45" i="6"/>
  <c r="A44" i="6"/>
  <c r="A42" i="6"/>
  <c r="A41" i="6"/>
  <c r="A40" i="6"/>
  <c r="A39" i="6"/>
  <c r="A38" i="6"/>
  <c r="A37" i="6"/>
  <c r="A36" i="6"/>
  <c r="A35" i="6"/>
  <c r="A34" i="6"/>
  <c r="A33" i="6"/>
  <c r="A32" i="6"/>
  <c r="A31" i="6"/>
  <c r="A30" i="6"/>
  <c r="A29" i="6"/>
  <c r="A28" i="6"/>
  <c r="A27" i="6"/>
  <c r="A26" i="6"/>
  <c r="A25" i="6"/>
  <c r="A24" i="6"/>
  <c r="A23" i="6"/>
  <c r="A22" i="6"/>
  <c r="A21" i="6"/>
  <c r="A20" i="6"/>
  <c r="A19" i="6"/>
  <c r="A18" i="6"/>
  <c r="A17" i="6"/>
  <c r="A16" i="6"/>
  <c r="A15" i="6"/>
  <c r="A14" i="6"/>
  <c r="A13" i="6"/>
  <c r="A12" i="6"/>
  <c r="A11" i="6"/>
  <c r="A10" i="6"/>
  <c r="A9" i="6"/>
  <c r="A8" i="6"/>
  <c r="A5" i="6"/>
  <c r="A4" i="6"/>
  <c r="A3" i="6"/>
  <c r="A2" i="6"/>
  <c r="A254" i="7"/>
  <c r="A253" i="7"/>
  <c r="A250" i="7"/>
  <c r="A249" i="7"/>
  <c r="A248" i="7"/>
  <c r="A247" i="7"/>
  <c r="A246" i="7"/>
  <c r="A245" i="7"/>
  <c r="A244" i="7"/>
  <c r="A243" i="7"/>
  <c r="A242" i="7"/>
  <c r="A241" i="7"/>
  <c r="A240" i="7"/>
  <c r="A239" i="7"/>
  <c r="A238" i="7"/>
  <c r="A237" i="7"/>
  <c r="A236" i="7"/>
  <c r="A235" i="7"/>
  <c r="A234" i="7"/>
  <c r="A233" i="7"/>
  <c r="A232" i="7"/>
  <c r="A231" i="7"/>
  <c r="A230" i="7"/>
  <c r="A229" i="7"/>
  <c r="A227" i="7"/>
  <c r="A226" i="7"/>
  <c r="A225" i="7"/>
  <c r="A222" i="7"/>
  <c r="A221" i="7"/>
  <c r="A220" i="7"/>
  <c r="A219" i="7"/>
  <c r="A218" i="7"/>
  <c r="A217" i="7"/>
  <c r="A216" i="7"/>
  <c r="A215" i="7"/>
  <c r="A214" i="7"/>
  <c r="A213" i="7"/>
  <c r="A212" i="7"/>
  <c r="A211" i="7"/>
  <c r="A210" i="7"/>
  <c r="A209" i="7"/>
  <c r="A208" i="7"/>
  <c r="A207" i="7"/>
  <c r="A206" i="7"/>
  <c r="A205" i="7"/>
  <c r="A204" i="7"/>
  <c r="A203" i="7"/>
  <c r="A202" i="7"/>
  <c r="A201" i="7"/>
  <c r="A200" i="7"/>
  <c r="A199" i="7"/>
  <c r="A198" i="7"/>
  <c r="A197" i="7"/>
  <c r="A195" i="7"/>
  <c r="A194" i="7"/>
  <c r="A193" i="7"/>
  <c r="A192" i="7"/>
  <c r="A191" i="7"/>
  <c r="A190" i="7"/>
  <c r="A189" i="7"/>
  <c r="A188" i="7"/>
  <c r="A187" i="7"/>
  <c r="A186" i="7"/>
  <c r="A185" i="7"/>
  <c r="A184" i="7"/>
  <c r="A183" i="7"/>
  <c r="A182" i="7"/>
  <c r="A181" i="7"/>
  <c r="A180" i="7"/>
  <c r="A179" i="7"/>
  <c r="A176" i="7"/>
  <c r="A175" i="7"/>
  <c r="A174" i="7"/>
  <c r="A173" i="7"/>
  <c r="A172" i="7"/>
  <c r="A171" i="7"/>
  <c r="A170" i="7"/>
  <c r="A169" i="7"/>
  <c r="A168" i="7"/>
  <c r="A167" i="7"/>
  <c r="A166" i="7"/>
  <c r="A165" i="7"/>
  <c r="A164" i="7"/>
  <c r="A163" i="7"/>
  <c r="A162" i="7"/>
  <c r="A161" i="7"/>
  <c r="A160" i="7"/>
  <c r="A159" i="7"/>
  <c r="A158" i="7"/>
  <c r="A157" i="7"/>
  <c r="A156" i="7"/>
  <c r="A155" i="7"/>
  <c r="A154" i="7"/>
  <c r="A153" i="7"/>
  <c r="A152" i="7"/>
  <c r="A151" i="7"/>
  <c r="A150" i="7"/>
  <c r="A149" i="7"/>
  <c r="A148" i="7"/>
  <c r="A147" i="7"/>
  <c r="A146" i="7"/>
  <c r="A144" i="7"/>
  <c r="A143" i="7"/>
  <c r="A142" i="7"/>
  <c r="A141" i="7"/>
  <c r="A140" i="7"/>
  <c r="A137" i="7"/>
  <c r="A136" i="7"/>
  <c r="A135" i="7"/>
  <c r="A134" i="7"/>
  <c r="A133" i="7"/>
  <c r="A132" i="7"/>
  <c r="A131" i="7"/>
  <c r="A130" i="7"/>
  <c r="A129" i="7"/>
  <c r="A128" i="7"/>
  <c r="A127" i="7"/>
  <c r="A124" i="7"/>
  <c r="A123" i="7"/>
  <c r="A122" i="7"/>
  <c r="A121" i="7"/>
  <c r="A120" i="7"/>
  <c r="A119" i="7"/>
  <c r="A118" i="7"/>
  <c r="A117" i="7"/>
  <c r="A116" i="7"/>
  <c r="A115" i="7"/>
  <c r="A114" i="7"/>
  <c r="A113" i="7"/>
  <c r="A112" i="7"/>
  <c r="A111" i="7"/>
  <c r="A110" i="7"/>
  <c r="A109" i="7"/>
  <c r="A108" i="7"/>
  <c r="A107" i="7"/>
  <c r="A106" i="7"/>
  <c r="A105" i="7"/>
  <c r="A104" i="7"/>
  <c r="A103" i="7"/>
  <c r="A102" i="7"/>
  <c r="A101" i="7"/>
  <c r="A100" i="7"/>
  <c r="A99" i="7"/>
  <c r="A98" i="7"/>
  <c r="A97" i="7"/>
  <c r="A96" i="7"/>
  <c r="A95" i="7"/>
  <c r="A94" i="7"/>
  <c r="A93" i="7"/>
  <c r="A92" i="7"/>
  <c r="A91" i="7"/>
  <c r="A90" i="7"/>
  <c r="A89" i="7"/>
  <c r="A88" i="7"/>
  <c r="A87" i="7"/>
  <c r="A86" i="7"/>
  <c r="A85" i="7"/>
  <c r="A84" i="7"/>
  <c r="A83" i="7"/>
  <c r="A82" i="7"/>
  <c r="A81" i="7"/>
  <c r="A80" i="7"/>
  <c r="A79" i="7"/>
  <c r="A78" i="7"/>
  <c r="A77" i="7"/>
  <c r="A76" i="7"/>
  <c r="A75" i="7"/>
  <c r="A74" i="7"/>
  <c r="A73" i="7"/>
  <c r="A72" i="7"/>
  <c r="A71" i="7"/>
  <c r="A70" i="7"/>
  <c r="A69" i="7"/>
  <c r="A68" i="7"/>
  <c r="A67" i="7"/>
  <c r="A66" i="7"/>
  <c r="A65" i="7"/>
  <c r="A64" i="7"/>
  <c r="A63" i="7"/>
  <c r="A62" i="7"/>
  <c r="A61" i="7"/>
  <c r="A60" i="7"/>
  <c r="A59" i="7"/>
  <c r="A58" i="7"/>
  <c r="A57" i="7"/>
  <c r="A56" i="7"/>
  <c r="A55" i="7"/>
  <c r="A54" i="7"/>
  <c r="A53" i="7"/>
  <c r="A52" i="7"/>
  <c r="A50" i="7"/>
  <c r="A49" i="7"/>
  <c r="A48" i="7"/>
  <c r="A47" i="7"/>
  <c r="A46" i="7"/>
  <c r="A45" i="7"/>
  <c r="A44" i="7"/>
  <c r="A41" i="7"/>
  <c r="A40" i="7"/>
  <c r="A39" i="7"/>
  <c r="A38" i="7"/>
  <c r="A37" i="7"/>
  <c r="A36" i="7"/>
  <c r="A35" i="7"/>
  <c r="A34" i="7"/>
  <c r="A33" i="7"/>
  <c r="A32" i="7"/>
  <c r="A31" i="7"/>
  <c r="A30" i="7"/>
  <c r="A29" i="7"/>
  <c r="A28" i="7"/>
  <c r="A27" i="7"/>
  <c r="A26" i="7"/>
  <c r="A25" i="7"/>
  <c r="A24" i="7"/>
  <c r="A23" i="7"/>
  <c r="A22" i="7"/>
  <c r="A21" i="7"/>
  <c r="A20" i="7"/>
  <c r="A19" i="7"/>
  <c r="A18" i="7"/>
  <c r="A17" i="7"/>
  <c r="A16" i="7"/>
  <c r="A15" i="7"/>
  <c r="A14" i="7"/>
  <c r="A13" i="7"/>
  <c r="A12" i="7"/>
  <c r="A11" i="7"/>
  <c r="A10" i="7"/>
  <c r="A8" i="7"/>
  <c r="A7" i="7"/>
  <c r="A5" i="7"/>
  <c r="A4" i="7"/>
  <c r="A3" i="7"/>
  <c r="A2" i="7"/>
  <c r="A254" i="8"/>
  <c r="A253" i="8"/>
  <c r="A250" i="8"/>
  <c r="A249" i="8"/>
  <c r="A248" i="8"/>
  <c r="A247" i="8"/>
  <c r="A246" i="8"/>
  <c r="A245" i="8"/>
  <c r="A244" i="8"/>
  <c r="A243" i="8"/>
  <c r="A242" i="8"/>
  <c r="A241" i="8"/>
  <c r="A240" i="8"/>
  <c r="A238" i="8"/>
  <c r="A237" i="8"/>
  <c r="A236" i="8"/>
  <c r="A235" i="8"/>
  <c r="A234" i="8"/>
  <c r="A233" i="8"/>
  <c r="A232" i="8"/>
  <c r="A231" i="8"/>
  <c r="A230" i="8"/>
  <c r="A229" i="8"/>
  <c r="A227" i="8"/>
  <c r="A226" i="8"/>
  <c r="A225" i="8"/>
  <c r="A222" i="8"/>
  <c r="A221" i="8"/>
  <c r="A220" i="8"/>
  <c r="A219" i="8"/>
  <c r="A218" i="8"/>
  <c r="A217" i="8"/>
  <c r="A216" i="8"/>
  <c r="A215" i="8"/>
  <c r="A214" i="8"/>
  <c r="A213" i="8"/>
  <c r="A212" i="8"/>
  <c r="A211" i="8"/>
  <c r="A210" i="8"/>
  <c r="A209" i="8"/>
  <c r="A208" i="8"/>
  <c r="A207" i="8"/>
  <c r="A206" i="8"/>
  <c r="A205" i="8"/>
  <c r="A204" i="8"/>
  <c r="A203" i="8"/>
  <c r="A202" i="8"/>
  <c r="A201" i="8"/>
  <c r="A200" i="8"/>
  <c r="A199" i="8"/>
  <c r="A198" i="8"/>
  <c r="A197" i="8"/>
  <c r="A196" i="8"/>
  <c r="A195" i="8"/>
  <c r="A194" i="8"/>
  <c r="A193" i="8"/>
  <c r="A192" i="8"/>
  <c r="A191" i="8"/>
  <c r="A190" i="8"/>
  <c r="A189" i="8"/>
  <c r="A188" i="8"/>
  <c r="A187" i="8"/>
  <c r="A186" i="8"/>
  <c r="A185" i="8"/>
  <c r="A184" i="8"/>
  <c r="A183" i="8"/>
  <c r="A182" i="8"/>
  <c r="A181" i="8"/>
  <c r="A180" i="8"/>
  <c r="A179" i="8"/>
  <c r="A176" i="8"/>
  <c r="A175" i="8"/>
  <c r="A174" i="8"/>
  <c r="A173" i="8"/>
  <c r="A172" i="8"/>
  <c r="A171" i="8"/>
  <c r="A170" i="8"/>
  <c r="A169" i="8"/>
  <c r="A168" i="8"/>
  <c r="A167" i="8"/>
  <c r="A166" i="8"/>
  <c r="A165" i="8"/>
  <c r="A164" i="8"/>
  <c r="A163" i="8"/>
  <c r="A162" i="8"/>
  <c r="A161" i="8"/>
  <c r="A160" i="8"/>
  <c r="A159" i="8"/>
  <c r="A158" i="8"/>
  <c r="A157" i="8"/>
  <c r="A156" i="8"/>
  <c r="A155" i="8"/>
  <c r="A154" i="8"/>
  <c r="A153" i="8"/>
  <c r="A152" i="8"/>
  <c r="A151" i="8"/>
  <c r="A150" i="8"/>
  <c r="A149" i="8"/>
  <c r="A148" i="8"/>
  <c r="A147" i="8"/>
  <c r="A146" i="8"/>
  <c r="A144" i="8"/>
  <c r="A143" i="8"/>
  <c r="A142" i="8"/>
  <c r="A141" i="8"/>
  <c r="A140" i="8"/>
  <c r="A137" i="8"/>
  <c r="A136" i="8"/>
  <c r="A135" i="8"/>
  <c r="A134" i="8"/>
  <c r="A133" i="8"/>
  <c r="A132" i="8"/>
  <c r="A131" i="8"/>
  <c r="A130" i="8"/>
  <c r="A129" i="8"/>
  <c r="A128" i="8"/>
  <c r="A127" i="8"/>
  <c r="A124" i="8"/>
  <c r="A123" i="8"/>
  <c r="A122" i="8"/>
  <c r="A121" i="8"/>
  <c r="A120" i="8"/>
  <c r="A119" i="8"/>
  <c r="A118" i="8"/>
  <c r="A117" i="8"/>
  <c r="A116" i="8"/>
  <c r="A115" i="8"/>
  <c r="A114" i="8"/>
  <c r="A113" i="8"/>
  <c r="A112" i="8"/>
  <c r="A111" i="8"/>
  <c r="A110" i="8"/>
  <c r="A109" i="8"/>
  <c r="A108" i="8"/>
  <c r="A107" i="8"/>
  <c r="A106" i="8"/>
  <c r="A105" i="8"/>
  <c r="A104" i="8"/>
  <c r="A103" i="8"/>
  <c r="A102" i="8"/>
  <c r="A101" i="8"/>
  <c r="A100" i="8"/>
  <c r="A99" i="8"/>
  <c r="A98" i="8"/>
  <c r="A97" i="8"/>
  <c r="A96" i="8"/>
  <c r="A95" i="8"/>
  <c r="A94" i="8"/>
  <c r="A93" i="8"/>
  <c r="A92" i="8"/>
  <c r="A91" i="8"/>
  <c r="A90" i="8"/>
  <c r="A89" i="8"/>
  <c r="A88" i="8"/>
  <c r="A87" i="8"/>
  <c r="A86" i="8"/>
  <c r="A85" i="8"/>
  <c r="A84" i="8"/>
  <c r="A83" i="8"/>
  <c r="A82" i="8"/>
  <c r="A81" i="8"/>
  <c r="A80" i="8"/>
  <c r="A79" i="8"/>
  <c r="A78" i="8"/>
  <c r="A77" i="8"/>
  <c r="A76" i="8"/>
  <c r="A75" i="8"/>
  <c r="A74" i="8"/>
  <c r="A73" i="8"/>
  <c r="A72" i="8"/>
  <c r="A71" i="8"/>
  <c r="A70" i="8"/>
  <c r="A69" i="8"/>
  <c r="A68" i="8"/>
  <c r="A67" i="8"/>
  <c r="A66" i="8"/>
  <c r="A65" i="8"/>
  <c r="A64" i="8"/>
  <c r="A63" i="8"/>
  <c r="A62" i="8"/>
  <c r="A61" i="8"/>
  <c r="A60" i="8"/>
  <c r="A59" i="8"/>
  <c r="A58" i="8"/>
  <c r="A57" i="8"/>
  <c r="A56" i="8"/>
  <c r="A55" i="8"/>
  <c r="A54" i="8"/>
  <c r="A53" i="8"/>
  <c r="A52" i="8"/>
  <c r="A50" i="8"/>
  <c r="A49" i="8"/>
  <c r="A48" i="8"/>
  <c r="A47" i="8"/>
  <c r="A46" i="8"/>
  <c r="A45" i="8"/>
  <c r="A44" i="8"/>
  <c r="A41" i="8"/>
  <c r="A40" i="8"/>
  <c r="A39" i="8"/>
  <c r="A38" i="8"/>
  <c r="A37" i="8"/>
  <c r="A36" i="8"/>
  <c r="A35" i="8"/>
  <c r="A34" i="8"/>
  <c r="A33" i="8"/>
  <c r="A32" i="8"/>
  <c r="A31" i="8"/>
  <c r="A30" i="8"/>
  <c r="A29" i="8"/>
  <c r="A28" i="8"/>
  <c r="A27" i="8"/>
  <c r="A26" i="8"/>
  <c r="A25" i="8"/>
  <c r="A24" i="8"/>
  <c r="A23" i="8"/>
  <c r="A22" i="8"/>
  <c r="A21" i="8"/>
  <c r="A20" i="8"/>
  <c r="A19" i="8"/>
  <c r="A18" i="8"/>
  <c r="A17" i="8"/>
  <c r="A16" i="8"/>
  <c r="A15" i="8"/>
  <c r="A14" i="8"/>
  <c r="A13" i="8"/>
  <c r="A12" i="8"/>
  <c r="A11" i="8"/>
  <c r="A10" i="8"/>
  <c r="A8" i="8"/>
  <c r="A5" i="8"/>
  <c r="A4" i="8"/>
  <c r="A3" i="8"/>
  <c r="A2" i="8"/>
  <c r="A254" i="9"/>
  <c r="A253" i="9"/>
  <c r="A250" i="9"/>
  <c r="A249" i="9"/>
  <c r="A248" i="9"/>
  <c r="A246" i="9"/>
  <c r="A245" i="9"/>
  <c r="A244" i="9"/>
  <c r="A243" i="9"/>
  <c r="A242" i="9"/>
  <c r="A241" i="9"/>
  <c r="A240" i="9"/>
  <c r="A239" i="9"/>
  <c r="A238" i="9"/>
  <c r="A237" i="9"/>
  <c r="A236" i="9"/>
  <c r="A235" i="9"/>
  <c r="A234" i="9"/>
  <c r="A233" i="9"/>
  <c r="A232" i="9"/>
  <c r="A231" i="9"/>
  <c r="A230" i="9"/>
  <c r="A229" i="9"/>
  <c r="A227" i="9"/>
  <c r="A226" i="9"/>
  <c r="A225" i="9"/>
  <c r="A222" i="9"/>
  <c r="A221" i="9"/>
  <c r="A220" i="9"/>
  <c r="A219" i="9"/>
  <c r="A218" i="9"/>
  <c r="A217" i="9"/>
  <c r="A216" i="9"/>
  <c r="A215" i="9"/>
  <c r="A214" i="9"/>
  <c r="A213" i="9"/>
  <c r="A212" i="9"/>
  <c r="A211" i="9"/>
  <c r="A210" i="9"/>
  <c r="A209" i="9"/>
  <c r="A208" i="9"/>
  <c r="A207" i="9"/>
  <c r="A206" i="9"/>
  <c r="A205" i="9"/>
  <c r="A204" i="9"/>
  <c r="A203" i="9"/>
  <c r="A202" i="9"/>
  <c r="A201" i="9"/>
  <c r="A200" i="9"/>
  <c r="A199" i="9"/>
  <c r="A198" i="9"/>
  <c r="A197" i="9"/>
  <c r="A196" i="9"/>
  <c r="A195" i="9"/>
  <c r="A194" i="9"/>
  <c r="A193" i="9"/>
  <c r="A192" i="9"/>
  <c r="A190" i="9"/>
  <c r="A191" i="9" s="1"/>
  <c r="A189" i="9"/>
  <c r="A188" i="9"/>
  <c r="A187" i="9"/>
  <c r="A186" i="9"/>
  <c r="A185" i="9"/>
  <c r="A184" i="9"/>
  <c r="A183" i="9"/>
  <c r="A182" i="9"/>
  <c r="A181" i="9"/>
  <c r="A180" i="9"/>
  <c r="A179" i="9"/>
  <c r="A176" i="9"/>
  <c r="A175" i="9"/>
  <c r="A174" i="9"/>
  <c r="A173" i="9"/>
  <c r="A172" i="9"/>
  <c r="A171" i="9"/>
  <c r="A170" i="9"/>
  <c r="A169" i="9"/>
  <c r="A168" i="9"/>
  <c r="A167" i="9"/>
  <c r="A166" i="9"/>
  <c r="A165" i="9"/>
  <c r="A164" i="9"/>
  <c r="A163" i="9"/>
  <c r="A162" i="9"/>
  <c r="A161" i="9"/>
  <c r="A160" i="9"/>
  <c r="A159" i="9"/>
  <c r="A158" i="9"/>
  <c r="A157" i="9"/>
  <c r="A156" i="9"/>
  <c r="A155" i="9"/>
  <c r="A154" i="9"/>
  <c r="A153" i="9"/>
  <c r="A152" i="9"/>
  <c r="A151" i="9"/>
  <c r="A150" i="9"/>
  <c r="A149" i="9"/>
  <c r="A148" i="9"/>
  <c r="A147" i="9"/>
  <c r="A146" i="9"/>
  <c r="A144" i="9"/>
  <c r="A143" i="9"/>
  <c r="A142" i="9"/>
  <c r="A141" i="9"/>
  <c r="A140" i="9"/>
  <c r="A137" i="9"/>
  <c r="A136" i="9"/>
  <c r="A135" i="9"/>
  <c r="A134" i="9"/>
  <c r="A133" i="9"/>
  <c r="A132" i="9"/>
  <c r="A131" i="9"/>
  <c r="A130" i="9"/>
  <c r="A129" i="9"/>
  <c r="A128" i="9"/>
  <c r="A127" i="9"/>
  <c r="A124" i="9"/>
  <c r="A123" i="9"/>
  <c r="A122" i="9"/>
  <c r="A121" i="9"/>
  <c r="A120" i="9"/>
  <c r="A119" i="9"/>
  <c r="A118" i="9"/>
  <c r="A117" i="9"/>
  <c r="A116" i="9"/>
  <c r="A115" i="9"/>
  <c r="A114" i="9"/>
  <c r="A113" i="9"/>
  <c r="A112" i="9"/>
  <c r="A111" i="9"/>
  <c r="A110" i="9"/>
  <c r="A109" i="9"/>
  <c r="A108" i="9"/>
  <c r="A107" i="9"/>
  <c r="A106" i="9"/>
  <c r="A105" i="9"/>
  <c r="A104" i="9"/>
  <c r="A103" i="9"/>
  <c r="A102" i="9"/>
  <c r="A101" i="9"/>
  <c r="A100" i="9"/>
  <c r="A99" i="9"/>
  <c r="A98" i="9"/>
  <c r="A97" i="9"/>
  <c r="A96" i="9"/>
  <c r="A95" i="9"/>
  <c r="A94" i="9"/>
  <c r="A93" i="9"/>
  <c r="A92" i="9"/>
  <c r="A91" i="9"/>
  <c r="A90" i="9"/>
  <c r="A89" i="9"/>
  <c r="A88" i="9"/>
  <c r="A87" i="9"/>
  <c r="A86" i="9"/>
  <c r="A85" i="9"/>
  <c r="A84" i="9"/>
  <c r="A83" i="9"/>
  <c r="A82" i="9"/>
  <c r="A81" i="9"/>
  <c r="A80" i="9"/>
  <c r="A79" i="9"/>
  <c r="A78" i="9"/>
  <c r="A77" i="9"/>
  <c r="A76" i="9"/>
  <c r="A75" i="9"/>
  <c r="A74" i="9"/>
  <c r="A73" i="9"/>
  <c r="A72" i="9"/>
  <c r="A71" i="9"/>
  <c r="A70" i="9"/>
  <c r="A69" i="9"/>
  <c r="A68" i="9"/>
  <c r="A67" i="9"/>
  <c r="A66" i="9"/>
  <c r="A65" i="9"/>
  <c r="A64" i="9"/>
  <c r="A63" i="9"/>
  <c r="A62" i="9"/>
  <c r="A61" i="9"/>
  <c r="A60" i="9"/>
  <c r="A59" i="9"/>
  <c r="A58" i="9"/>
  <c r="A57" i="9"/>
  <c r="A56" i="9"/>
  <c r="A55" i="9"/>
  <c r="A54" i="9"/>
  <c r="A53" i="9"/>
  <c r="A52" i="9"/>
  <c r="A50" i="9"/>
  <c r="A49" i="9"/>
  <c r="A48" i="9"/>
  <c r="A47" i="9"/>
  <c r="A46" i="9"/>
  <c r="A45" i="9"/>
  <c r="A44" i="9"/>
  <c r="A41" i="9"/>
  <c r="A40" i="9"/>
  <c r="A39" i="9"/>
  <c r="A38" i="9"/>
  <c r="A37" i="9"/>
  <c r="A36" i="9"/>
  <c r="A35" i="9"/>
  <c r="A34" i="9"/>
  <c r="A33" i="9"/>
  <c r="A32" i="9"/>
  <c r="A31" i="9"/>
  <c r="A30" i="9"/>
  <c r="A29" i="9"/>
  <c r="A28" i="9"/>
  <c r="A27" i="9"/>
  <c r="A26" i="9"/>
  <c r="A25" i="9"/>
  <c r="A24" i="9"/>
  <c r="A23" i="9"/>
  <c r="A22" i="9"/>
  <c r="A21" i="9"/>
  <c r="A20" i="9"/>
  <c r="A19" i="9"/>
  <c r="A18" i="9"/>
  <c r="A17" i="9"/>
  <c r="A16" i="9"/>
  <c r="A15" i="9"/>
  <c r="A14" i="9"/>
  <c r="A13" i="9"/>
  <c r="A12" i="9"/>
  <c r="A11" i="9"/>
  <c r="A10" i="9"/>
  <c r="A8" i="9"/>
  <c r="A5" i="9"/>
  <c r="A4" i="9"/>
  <c r="A3" i="9"/>
  <c r="A2" i="9"/>
  <c r="A254" i="10"/>
  <c r="A253" i="10"/>
  <c r="A250" i="10"/>
  <c r="A249" i="10"/>
  <c r="A248" i="10"/>
  <c r="A247" i="10"/>
  <c r="A246" i="10"/>
  <c r="A245" i="10"/>
  <c r="A244" i="10"/>
  <c r="A243" i="10"/>
  <c r="A242" i="10"/>
  <c r="A241" i="10"/>
  <c r="A239" i="10"/>
  <c r="A238" i="10"/>
  <c r="A237" i="10"/>
  <c r="A236" i="10"/>
  <c r="A235" i="10"/>
  <c r="A234" i="10"/>
  <c r="A233" i="10"/>
  <c r="A232" i="10"/>
  <c r="A231" i="10"/>
  <c r="A230" i="10"/>
  <c r="A229" i="10"/>
  <c r="A227" i="10"/>
  <c r="A226" i="10"/>
  <c r="A225" i="10"/>
  <c r="A221" i="10"/>
  <c r="A220" i="10"/>
  <c r="A219" i="10"/>
  <c r="A218" i="10"/>
  <c r="A217" i="10"/>
  <c r="A216" i="10"/>
  <c r="A215" i="10"/>
  <c r="A214" i="10"/>
  <c r="A213" i="10"/>
  <c r="A212" i="10"/>
  <c r="A211" i="10"/>
  <c r="A210" i="10"/>
  <c r="A209" i="10"/>
  <c r="A208" i="10"/>
  <c r="A207" i="10"/>
  <c r="A206" i="10"/>
  <c r="A205" i="10"/>
  <c r="A204" i="10"/>
  <c r="A203" i="10"/>
  <c r="A202" i="10"/>
  <c r="A201" i="10"/>
  <c r="A200" i="10"/>
  <c r="A199" i="10"/>
  <c r="A198" i="10"/>
  <c r="A197" i="10"/>
  <c r="A196" i="10"/>
  <c r="A195" i="10"/>
  <c r="A194" i="10"/>
  <c r="A193" i="10"/>
  <c r="A192" i="10"/>
  <c r="A191" i="10"/>
  <c r="A190" i="10"/>
  <c r="A189" i="10"/>
  <c r="A188" i="10"/>
  <c r="A187" i="10"/>
  <c r="A186" i="10"/>
  <c r="A185" i="10"/>
  <c r="A184" i="10"/>
  <c r="A183" i="10"/>
  <c r="A182" i="10"/>
  <c r="A181" i="10"/>
  <c r="A180" i="10"/>
  <c r="A179" i="10"/>
  <c r="A176" i="10"/>
  <c r="A175" i="10"/>
  <c r="A174" i="10"/>
  <c r="A173" i="10"/>
  <c r="A172" i="10"/>
  <c r="A171" i="10"/>
  <c r="A170" i="10"/>
  <c r="A169" i="10"/>
  <c r="A168" i="10"/>
  <c r="A167" i="10"/>
  <c r="A166" i="10"/>
  <c r="A165" i="10"/>
  <c r="A164" i="10"/>
  <c r="A163" i="10"/>
  <c r="A162" i="10"/>
  <c r="A161" i="10"/>
  <c r="A160" i="10"/>
  <c r="A159" i="10"/>
  <c r="A158" i="10"/>
  <c r="A157" i="10"/>
  <c r="A156" i="10"/>
  <c r="A155" i="10"/>
  <c r="A154" i="10"/>
  <c r="A153" i="10"/>
  <c r="A152" i="10"/>
  <c r="A151" i="10"/>
  <c r="A150" i="10"/>
  <c r="A149" i="10"/>
  <c r="A148" i="10"/>
  <c r="A147" i="10"/>
  <c r="A146" i="10"/>
  <c r="A144" i="10"/>
  <c r="A143" i="10"/>
  <c r="A142" i="10"/>
  <c r="A141" i="10"/>
  <c r="A140" i="10"/>
  <c r="A137" i="10"/>
  <c r="A136" i="10"/>
  <c r="A135" i="10"/>
  <c r="A134" i="10"/>
  <c r="A133" i="10"/>
  <c r="A132" i="10"/>
  <c r="A131" i="10"/>
  <c r="A130" i="10"/>
  <c r="A129" i="10"/>
  <c r="A128" i="10"/>
  <c r="A127" i="10"/>
  <c r="A123" i="10"/>
  <c r="A122" i="10"/>
  <c r="A121" i="10"/>
  <c r="A120" i="10"/>
  <c r="A119" i="10"/>
  <c r="A118" i="10"/>
  <c r="A117" i="10"/>
  <c r="A116" i="10"/>
  <c r="A115" i="10"/>
  <c r="A114" i="10"/>
  <c r="A113" i="10"/>
  <c r="A112" i="10"/>
  <c r="A111" i="10"/>
  <c r="A110" i="10"/>
  <c r="A109" i="10"/>
  <c r="A108" i="10"/>
  <c r="A107" i="10"/>
  <c r="A106" i="10"/>
  <c r="A105" i="10"/>
  <c r="A104" i="10"/>
  <c r="A103" i="10"/>
  <c r="A102" i="10"/>
  <c r="A101" i="10"/>
  <c r="A100" i="10"/>
  <c r="A99" i="10"/>
  <c r="A98" i="10"/>
  <c r="A97" i="10"/>
  <c r="A96" i="10"/>
  <c r="A95" i="10"/>
  <c r="A94" i="10"/>
  <c r="A93" i="10"/>
  <c r="A92" i="10"/>
  <c r="A91" i="10"/>
  <c r="A90" i="10"/>
  <c r="A89" i="10"/>
  <c r="A88" i="10"/>
  <c r="A87" i="10"/>
  <c r="A86" i="10"/>
  <c r="A85" i="10"/>
  <c r="A84" i="10"/>
  <c r="A83" i="10"/>
  <c r="A82" i="10"/>
  <c r="A81" i="10"/>
  <c r="A80" i="10"/>
  <c r="A79" i="10"/>
  <c r="A78" i="10"/>
  <c r="A77" i="10"/>
  <c r="A76" i="10"/>
  <c r="A75" i="10"/>
  <c r="A74" i="10"/>
  <c r="A73" i="10"/>
  <c r="A72" i="10"/>
  <c r="A71" i="10"/>
  <c r="A70" i="10"/>
  <c r="A69" i="10"/>
  <c r="A68" i="10"/>
  <c r="A67" i="10"/>
  <c r="A66" i="10"/>
  <c r="A65" i="10"/>
  <c r="A64" i="10"/>
  <c r="A63" i="10"/>
  <c r="A62" i="10"/>
  <c r="A61" i="10"/>
  <c r="A60" i="10"/>
  <c r="A59" i="10"/>
  <c r="A58" i="10"/>
  <c r="A57" i="10"/>
  <c r="A56" i="10"/>
  <c r="A55" i="10"/>
  <c r="A54" i="10"/>
  <c r="A53" i="10"/>
  <c r="A52" i="10"/>
  <c r="A50" i="10"/>
  <c r="A49" i="10"/>
  <c r="A48" i="10"/>
  <c r="A47" i="10"/>
  <c r="A46" i="10"/>
  <c r="A45" i="10"/>
  <c r="A44" i="10"/>
  <c r="A41" i="10"/>
  <c r="A40" i="10"/>
  <c r="A39" i="10"/>
  <c r="A38" i="10"/>
  <c r="A37" i="10"/>
  <c r="A36" i="10"/>
  <c r="A35" i="10"/>
  <c r="A34" i="10"/>
  <c r="A33" i="10"/>
  <c r="A31" i="10"/>
  <c r="A30" i="10"/>
  <c r="A29" i="10"/>
  <c r="A28" i="10"/>
  <c r="A27" i="10"/>
  <c r="A26" i="10"/>
  <c r="A25" i="10"/>
  <c r="A24" i="10"/>
  <c r="A23" i="10"/>
  <c r="A22" i="10"/>
  <c r="A21" i="10"/>
  <c r="A19" i="10"/>
  <c r="A18" i="10"/>
  <c r="A17" i="10"/>
  <c r="A16" i="10"/>
  <c r="A15" i="10"/>
  <c r="A14" i="10"/>
  <c r="A13" i="10"/>
  <c r="A12" i="10"/>
  <c r="A11" i="10"/>
  <c r="A10" i="10"/>
  <c r="A8" i="10"/>
  <c r="A5" i="10"/>
  <c r="A4" i="10"/>
  <c r="A3" i="10"/>
  <c r="A2" i="10"/>
</calcChain>
</file>

<file path=xl/sharedStrings.xml><?xml version="1.0" encoding="utf-8"?>
<sst xmlns="http://schemas.openxmlformats.org/spreadsheetml/2006/main" count="17831" uniqueCount="1625">
  <si>
    <t>County:</t>
  </si>
  <si>
    <t>1.1. HOW MANY directors served on the board in 2023? Do not include a non-voting county tax assessor-collector in this number. Enter as a NUMBER, not as a word.</t>
  </si>
  <si>
    <t>1.2. HOW MANY of the directors who are voting members held an elected public office, excluding the county tax assessor-collector, in 2023? Enter as a NUMBER, not as a word.</t>
  </si>
  <si>
    <t xml:space="preserve">1.3. Was the county tax assessor-collector appointed to the board as a voting member? </t>
  </si>
  <si>
    <t>1.4. How many times did the board meet in 2023?</t>
  </si>
  <si>
    <t>1.5. Did the board of directors employ general counsel pursuant to Tax Code Section 6.05(j) in 2023?</t>
  </si>
  <si>
    <t>1.6. Did the chief appraiser employ in-house legal counsel separate from the general counsel employed by the board of directors in 2023?</t>
  </si>
  <si>
    <t>1.7. Did the appraisal district have a retainer agreement for legal services in 2023?</t>
  </si>
  <si>
    <t>1.8. Did the appraisal district board of directors appoint a taxpayer liaison officer pursuant to 6.052(a) in 2023?</t>
  </si>
  <si>
    <t>1.8.1 If a taxpayer liaison was appointed, is the position full-time or part-time for 2023?</t>
  </si>
  <si>
    <t>2.1. What was the total 2023 BUDGET for the appraisal district including appraisal review board (ARB) operations? Do not include any amount for collecting taxes, if the appraisal district engages in those activities.</t>
  </si>
  <si>
    <t>2.1.1. HOW MUCH was budgeted for ARB operations in 2023?  Include the budgeted amounts for legal counsel, training and other expenses.</t>
  </si>
  <si>
    <t>2.1.2. If the appraisal district had a computer assisted mass appraisal (CAMA) system, HOW MUCH was budgeted for the system in 2023?  If the appraisal district did not have a CAMA system or did not budget for the system, enter 0. Do not leave blank.</t>
  </si>
  <si>
    <t>2.1.3. If the appraisal district had a geographic information system (GIS), HOW MUCH was budgeted for the system in 2023? If the appraisal district did not have a GIS or did not budget for the system, enter 0. Do not leave blank.</t>
  </si>
  <si>
    <t>2.1.4. If the appraisal district used aerial technology systems, such as Pictometry, HOW MUCH was budgeted for the system in 2023? If the appraisal district did not use aerial technology systems or did not budget for these systems, enter 0. Do not leave blank.</t>
  </si>
  <si>
    <t>2.1.5. If the appraisal district had an online protest system or plans to develop an online protest system, HOW MUCH was budgeted for the system in 2023? If the appraisal district did not have a system or did not budget for a system, enter 0. Do not leave blank.</t>
  </si>
  <si>
    <t>2.2. Did the appraisal district experience any additional costs in 2023 implementing the postcard notice required by Tax Code Section 26.04(e-2)?</t>
  </si>
  <si>
    <t>2.2.1. What was the total AMOUNT incurred in 2023 for additional postage? If none, enter 0.</t>
  </si>
  <si>
    <t>2.2.2 What was the total AMOUNT incurred in 2023 for additional printing? If none, enter 0.</t>
  </si>
  <si>
    <t>2.3. Has the appraisal district implemented the database required under Tax Code Section 26.17?</t>
  </si>
  <si>
    <t>2.3.1. What was the total AMOUNT incurred in 2023 toward maintaining the database? If none , enter 0.</t>
  </si>
  <si>
    <t>2.4. If the appraisal district collected taxes, what was the BUDGET for collection operations in 2023? If the appraisal district did not collect taxes, enter 0. Do not leave blank.</t>
  </si>
  <si>
    <t>2.5. Did the taxing units veto or disapprove the appraisal district budget or a budget amendment at any time in 2023?</t>
  </si>
  <si>
    <t xml:space="preserve">2.6. What was the total  AMOUNT of property taxes levied by all taxing units within the boundaries of the appraisal district in 2023? </t>
  </si>
  <si>
    <t>3.1. In which capacity did the chief appraiser serve in 2023?</t>
  </si>
  <si>
    <t>3.1.1. Was the chief appraiser employed by contract in 2023?  If yes, go to next; if no, go to 3.2.</t>
  </si>
  <si>
    <t>3.1.2. If yes, for HOW MANY years is the term of the contract? (If the contract term is for a continuing period, enter N/A.)</t>
  </si>
  <si>
    <t>3.1.3.  For HOW MANY years has the chief appraiser served in his or her current position in the current appraisal district? Enter as a NUMBER, not as a word.</t>
  </si>
  <si>
    <t>3.2. What was the chief appraiser's annual base  SALARY (excluding bonuses and other compensation and benefits, such as health insurance, retirement, vacation, sick leave and others) in 2023? This AMOUNT should only represent compensation for appraisal services, not collection services.</t>
  </si>
  <si>
    <t>3.3. Did your chief appraiser receive additional pay to collect taxes in 2023?</t>
  </si>
  <si>
    <t>3.3.1. How much PAY did the chief appraiser receive to collect taxes? If the appraisal district did not collect taxes, enter 0. Do not leave blank.</t>
  </si>
  <si>
    <t>3.4. Did the chief appraiser receive a car allowance in 2023?  If yes, go to next; if no, go to 3.5.</t>
  </si>
  <si>
    <t>3.4.1.  If yes, HOW MUCH did the chief appraiser receive in car allowance  PER MONTH?</t>
  </si>
  <si>
    <t>3.5. Did the chief appraiser’s compensation package include retirement benefits in 2023?</t>
  </si>
  <si>
    <t>3.6. Did the chief appraiser’s compensation package include medical insurance benefits in 2023?</t>
  </si>
  <si>
    <t>3.7. Did the chief appraiser serve as chief appraiser in more than one appraisal district in 2023?</t>
  </si>
  <si>
    <t>3.7.1. If yes, list the additional appraisal districts.</t>
  </si>
  <si>
    <t>4.1. HOW MANY FTE positions were included in the 2023 appraisal district budget for appraisal district personnel including clerical support for the ARB (not persons engaged in collecting taxes)? (This total should match the combined total of 4.2. and 4.3.)</t>
  </si>
  <si>
    <t>4.2. Using the instructions at the beginning of this section, state the total  NUMBER of FTEs assigned to the appraisal of all property categories for which the appraisal district appraised property in 2023. (This total should match the combined total of FTEs for 4.2.1 through 4.2.4.)</t>
  </si>
  <si>
    <t>4.2.1. Appraisal of residential property</t>
  </si>
  <si>
    <t>4.2.2. Appraisal of commercial property</t>
  </si>
  <si>
    <t>4.2.3. Appraisal of agricultural land</t>
  </si>
  <si>
    <t>4.2.4. Appraisal of all other property</t>
  </si>
  <si>
    <t>4.3. Using the instructions at the beginning of this section, state the total NUMBER of FTEs assigned to functions other than property appraisal for the appraisal district in 2023.</t>
  </si>
  <si>
    <t>4.4. If the appraisal district collected taxes in 2023, HOW MANY FTEs were assigned to the collections function? Do not include FTEs identified in 4.1.</t>
  </si>
  <si>
    <t>4.5. Not including the chief appraiser, HOW MANY FTEs in 2023 were certified Registered Professional Appraisers (RPA)? Certified RPA means that a registrant has taken and passed the Level IV examination. Enter as a NUMBER, not as a word.</t>
  </si>
  <si>
    <t>4.5.1. HOW MANY FTEs in 2023 were registered with the Texas Department of Licensing and Regulation and working toward obtaining an RPA(not yet passed Level IV examination)?</t>
  </si>
  <si>
    <t>4.6. Lowest</t>
  </si>
  <si>
    <t>4.6.1. Median</t>
  </si>
  <si>
    <t>4.6.2. Highest</t>
  </si>
  <si>
    <t>4.8. Did the appraisal district offer group medical health benefits to staff in 2023?   If no, go to next; if yes, go to 5.1.</t>
  </si>
  <si>
    <t>4.8.1. If not, did the appraisal district provide compensation for staff to acquire private medical health coverage?</t>
  </si>
  <si>
    <t>5.1. State the total NUMBER of parcels in the appraisal district.</t>
  </si>
  <si>
    <t>5.1.1.  Of the total number of parcels in the appraisal district, state the NUMBER of parcels appraised in 2023.</t>
  </si>
  <si>
    <t xml:space="preserve">5.2. Did the appraisal district have a contract for appraisal services in 2023? </t>
  </si>
  <si>
    <t>5.3. HOW MUCH did the appraisal district spend in 2023 for contracted appraisal services? If none, enter 0. Do not leave blank.</t>
  </si>
  <si>
    <t>5.4. What PERCENTAGE of the total appraised value in the appraisal district was appraised by the contracted appraisal firm(s) in 2023? If none, enter 0. Do not leave blank.</t>
  </si>
  <si>
    <t>5.6. Did the appraisal district have a computer assisted mass appraisal (CAMA) system in 2023?</t>
  </si>
  <si>
    <t>5.7. Did the appraisal district use a geographic information system (GIS) in 2023? If no, go to next; if yes, go to 5.8.</t>
  </si>
  <si>
    <t>5.7.1. Did the appraisal district use a local GIS or contract for GIS services?</t>
  </si>
  <si>
    <t>5.8. Did the appraisal district use aerial technology systems, such as Pictometry, in 2023?</t>
  </si>
  <si>
    <t>5.9. Did the appraisal district engage in reappraisal activities required by Tax Code Section 25.18 in 2023? If yes, go to next; if no, go to 5.10.</t>
  </si>
  <si>
    <t>5.9.1. If the appraisal district engaged in reappraisal activities, what PERCENTAGE of real property parcels were inspected?</t>
  </si>
  <si>
    <t>5.9.2. If the appraisal district engaged in reappraisal activities, was a market analysis conducted to identify market areas and property characteristic data in each market area?</t>
  </si>
  <si>
    <t>5.9.3. If the appraisal district engaged in reappraisal activities, were the appraisal models for reappraised property categories adjusted?</t>
  </si>
  <si>
    <t>5.10. State the total market  VALUE (not the taxable value) certified for all property categories in 2023.</t>
  </si>
  <si>
    <t>5.10.1. Single-Family Residential</t>
  </si>
  <si>
    <t>5.10.2. Multi-Family Residential</t>
  </si>
  <si>
    <t>5.10.3. Vacant Lots</t>
  </si>
  <si>
    <t>5.10.4. Qualified Open-Space Land</t>
  </si>
  <si>
    <t>5.10.5. Commercial Real</t>
  </si>
  <si>
    <t>5.10.6. Commercial Personal</t>
  </si>
  <si>
    <t>5.10.7. Utilities</t>
  </si>
  <si>
    <t>5.10.8. Oil and Gas</t>
  </si>
  <si>
    <t>5.10.9. Industrial Real</t>
  </si>
  <si>
    <t>5.10.10. Industrial Personal</t>
  </si>
  <si>
    <t>5.10.11. All Other Categories</t>
  </si>
  <si>
    <t>6.1. Did the appraisal district evaluate (or have a contract for the evaluation) property receiving a residence homestead exemption under Tax Code Section 11.13 to verify the qualifications were met? If yes, go to 6.1.1. If no, go to 6.2.</t>
  </si>
  <si>
    <t>6.1.1. If residence homestead exemptions were evaluated, state the total NUMBER of fraudulent homestead exemptions discovered in 2023.</t>
  </si>
  <si>
    <t>6.1.2. If residence homestead exemptions were evaluated, state the total VALUE recovered by cancelling fraudulent homestead exemptions in 2023.</t>
  </si>
  <si>
    <t>6.2. LIST the taxing units in the appraisal district that levied a property tax on non-income producing personal property in 2023 as authorized by Tax Code Section 11.14.</t>
  </si>
  <si>
    <t>6.3. LIST the cities in the appraisal district that levied a property tax on leased vehicles used primarily for personal purposes in 2023 as authorized by Tax Code Section 11.252. Do not include other taxing units.</t>
  </si>
  <si>
    <t>6.4. LIST the junior college districts in the appraisal district that limited the property tax for homeowners age 65 or older or disabled eligible in 2023 as authorized by Tax Code Section 11.261. Do not include other taxing units.</t>
  </si>
  <si>
    <t>6.5. LIST the special districts in the appraisal district that offered a Freeport exemption in 2023 as authorized by Tax Code Section 11.251. Do not include school districts, counties or cities.</t>
  </si>
  <si>
    <t xml:space="preserve">6.6. LIST the cities in the appraisal district that did not levy a property tax in 2023. </t>
  </si>
  <si>
    <t>6.7. LIST the special districts in the appraisal district that offered a goods-in-transit exemption in 2023 as authorized by Tax Code Section 11.253. Do not include school districts, counties or cities.</t>
  </si>
  <si>
    <t>6.8. LIST the taxing units in the appraisal district that offered a local option homestead exemption in 2023 as authorized by Tax Code Section 11.13(n), and the percentage or amount of the exemption.</t>
  </si>
  <si>
    <t>7.1. If the appraisal district collected taxes in 2023, for HOW MANY taxing units did it collect taxes? Enter 0 if collections are not handled by the appraisal district. Do not leave blank.</t>
  </si>
  <si>
    <t>7.1.1. If applicable, LIST taxing units for which the appraisal district collected taxes in 2023.</t>
  </si>
  <si>
    <t>7.2. If the appraisal district collected taxes in 2023, HOW MANY FTEs assigned to the collections function held either of the Registered Texas Assessor-Collector (RTA) or the Registered Texas Collector (RTC) designations?</t>
  </si>
  <si>
    <t>7.3. LIST the school districts in the appraisal districts that had successful tax rate ratification elections in 2023 and adopted a tax rate higher than their voter-approval tax rate.</t>
  </si>
  <si>
    <t>7.4. LIST the school districts in the appraisal districts that had unsuccessful tax rate ratification elections in 2023 and adopted their voter-approval tax rate.</t>
  </si>
  <si>
    <t>8.1. What was the total NUMBER of ARB members in 2023? Do not include auxiliary ARB members.</t>
  </si>
  <si>
    <t>8.1.1. New ARB Members</t>
  </si>
  <si>
    <t>8.1.2. Returning ARB Members</t>
  </si>
  <si>
    <t>8.2. HOW MANY auxiliary ARB members were appointed in 2023, as authorized by Tax Code Section 6.414? If no appointments were made, enter 0.  Do not leave blank.</t>
  </si>
  <si>
    <t>8.3. HOW MANY ARB members (including auxiliary ARB members) were appointed in 2023 after the Comptroller's ARB trainings concluded?</t>
  </si>
  <si>
    <t>8.4. HOW MANY days did the ARB (including panels) hold hearings in 2023?</t>
  </si>
  <si>
    <t>8.5 What was the total AMOUNT of per diem paid to ARB members in 2023?</t>
  </si>
  <si>
    <t>8.5.1. Lowest</t>
  </si>
  <si>
    <t>8.5.2. Median</t>
  </si>
  <si>
    <t>8.5.3. Highest</t>
  </si>
  <si>
    <t>8.6. Did the ARB have an attorney to advise it on questions regarding protest hearings and other matters?</t>
  </si>
  <si>
    <t>8.7. Did the ARB retain an appraiser certified by the Texas Appraiser Licensing and Certification Board to instruct ARB members on valuation methodology?</t>
  </si>
  <si>
    <t>8.8. Does the appraisal district have an online system for filing protests?If no, go to next; if yes, go to 8.9.</t>
  </si>
  <si>
    <t>8.8.1. If no, is there a plan develop an online protest system?</t>
  </si>
  <si>
    <t>8.9. Did the ARB establish special panels to conduct protest hearings for high-valued properties? (Tax Code Section 6.425)If yes, go to next; if no, go to 8.10.</t>
  </si>
  <si>
    <t>8.9.1. How many ARB members served on special panels?</t>
  </si>
  <si>
    <t>8.10. HOW MANY Tax Code Section 41A.015(b) notices did the ARB chairman, chief appraiser and the taxpayer liaison officer receive in 2023 alleging the ARB or chief appraiser failed to comply with an ARB hearing procedural requirement?</t>
  </si>
  <si>
    <t>8.10.1 Of the total number of notices received alleging failure to comply with an ARB hearing procedural requirement in 2023, HOW MANY were resolved locally?</t>
  </si>
  <si>
    <t>8.10.2 HOW MANY requests for limited binding arbitration were filed in 2023 for failure of the ARB or chief appraiser to comply with an ARB hearing procedural requirement?</t>
  </si>
  <si>
    <t>9.1. HOW MANY protests to the ARB were filed in 2023?</t>
  </si>
  <si>
    <t>9.1.1. Single-Family Residential</t>
  </si>
  <si>
    <t>9.1.2. Multi-Family Residential</t>
  </si>
  <si>
    <t>9.1.3. Commercial Real</t>
  </si>
  <si>
    <t>9.1.4. Commercial Personal</t>
  </si>
  <si>
    <t>9.1.5. Industrial Real</t>
  </si>
  <si>
    <t>9.1.6. Industrial Personal</t>
  </si>
  <si>
    <t>9.1.7. Utilities</t>
  </si>
  <si>
    <t>9.1.8. Oil and Gas</t>
  </si>
  <si>
    <t>9.1.9. All other property categories</t>
  </si>
  <si>
    <t>9.2.  Of the total NUMBER of protests filed in 2023, HOW MANY were submitted through an online protest system? If the appraisal district does not have an online protest system, please enter 0.</t>
  </si>
  <si>
    <t>9.3. Of the total NUMBER of protests filed in 2023, HOW MANY were filed by persons designated as agents?</t>
  </si>
  <si>
    <t>9.4. Of the total NUMBER of protests filed in 2023, HOW MANY involved the same property that was the subject of a protest in 2022?</t>
  </si>
  <si>
    <t>9.4.1. Of the total NUMBER of protests filed in 2023, HOW MANY involved the same property that was the subject of a protest in both 2022 and 2021?</t>
  </si>
  <si>
    <t>9.5. State the total amount of appraised VALUE noticed for all protests filed for 2023.</t>
  </si>
  <si>
    <t>9.5.1. Single-Family Residential</t>
  </si>
  <si>
    <t>9.5.2. Multi-Family Residential</t>
  </si>
  <si>
    <t>9.5.3. Commercial Real and Personal</t>
  </si>
  <si>
    <t>9.5.4. Industrial Real and Personal</t>
  </si>
  <si>
    <t>9.5.5. Utilities</t>
  </si>
  <si>
    <t>9.5.6. Oil and Gas</t>
  </si>
  <si>
    <t>9.5.7. All other property categories</t>
  </si>
  <si>
    <t>9.6. HOW MANY 2023 protests were scheduled for hearings before the ARB or panels? Include live hearings and telephone hearings. (The answer may not be more than the total NUMBER in 9.1.)</t>
  </si>
  <si>
    <t>9.6.1. Of the total NUMBER of ARB hearings scheduled in 2023, state the NUMBER of hearings at which a property owner or his or her representative appeared in person.</t>
  </si>
  <si>
    <t>9.6.2. Of the total NUMBER of ARB hearings scheduled for 2023, state the NUMBER of hearings at which a property owner or his or her representative appeared by affidavit.</t>
  </si>
  <si>
    <t>9.6.3. Of the total NUMBER of ARB hearings scheduled for 2023, state the NUMBER of hearings at which a property owner or his or her representative appeared remotely, such as by telephone or videoconference.</t>
  </si>
  <si>
    <t>9.6.4. Of the total NUMBER of ARB hearings scheduled for 2023, state the NUMBER of hearings for which no one appeared in person, by telephone or by written affidavit on behalf of the property owner.</t>
  </si>
  <si>
    <t>9.6.5. Of the total NUMBER of ARB hearings scheduled for 2023, state the NUMBER of hearings scheduled before special panels as defined by Tax Code Section 6.425?</t>
  </si>
  <si>
    <t>9.6.6. Of the total NUMBER of ARB hearings scheduled for 2023, state the NUMBER of hearings scheduled before single member panels as defined by Tax Code Section 41.45(b-4)?</t>
  </si>
  <si>
    <t>9.6.7. Of the total NUMBER of ARB hearings scheduled for 2023, state the NUMBER of hearings scheduled before multi-member panels as defined by Tax Code Section 41.45(d)?</t>
  </si>
  <si>
    <t>9.7. Did the appraisal district offer an informal process (that is, through meetings, teleconferences or online with appraisal district staff) to resolve concerns, inquiries or protests filed in 2023? If yes, go to next; if no, go to 9.11.</t>
  </si>
  <si>
    <t>9.8. Of the total NUMBER of concerns, inquiries or protests filed in 2023, HOW MANY were resolved through an informal process and did not reach the ARB? (This total NUMBER should match the combined total of NUMBERS for 9.8.1 and 9.8.2; include those resolved with or without a value reduction.)</t>
  </si>
  <si>
    <t>9.8.1. Single-Family Residential</t>
  </si>
  <si>
    <t>9.8.2. All other categories</t>
  </si>
  <si>
    <t>9.9. Of the total NUMBER of concerns, inquiries or protests resolved through the informal process in 2023, HOW MANY resulted in a reduction in value? (This total  NUMBER should match the combined total of  NUMBER for 9.9.1 and 9.9.2.)</t>
  </si>
  <si>
    <t>9.9.1. Single-Family Residential</t>
  </si>
  <si>
    <t>9.9.2. All other categories</t>
  </si>
  <si>
    <t>9.10. State the total amount of VALUE reduction that resulted from concerns, inquiries or protests resolved through the informal process in 2023 (exclude value reductions resulting from exemptions or special appraisal determinations). (This total  AMOUNT should match the combined total  AMOUNT for 9.10.1 and 9.10.2.)</t>
  </si>
  <si>
    <t>9.10.1. Single-Family Residential</t>
  </si>
  <si>
    <t>9.10.2. All other categories</t>
  </si>
  <si>
    <t>9.11. State the total NUMBER of protests filed in 2023 that resulted in a written ARB determination. (This NUMBER should match the combined total of  NUMBERS for 9.11.1 and 9.11.2 and may not exceed the total NUMBER in 9.6.)</t>
  </si>
  <si>
    <t>9.11.1. Single-Family Residential</t>
  </si>
  <si>
    <t>9.11.2. All other categories</t>
  </si>
  <si>
    <t>9.11.3. Of the total NUMBER of protests which resulted in written ARB determinations in 2023, state the total NUMBER that resulted in a reduction in value (exclude value reductions resulting from exemptions or special appraisal determinations). (This total should match the combined total NUMBER for 9.11.4 and 9.11.5.)</t>
  </si>
  <si>
    <t>9.11.4. Single-Family Residential</t>
  </si>
  <si>
    <t>9.11.5. All other categories</t>
  </si>
  <si>
    <t>9.11.6. State the total amount of VALUE reduction that resulted from all ARB determinations in 2023 (exclude value reductions resulting from exemptions and special appraisal determinations). This total AMOUNT should match the combined total  AMOUNT for 9.11.7 and 9.11.8.</t>
  </si>
  <si>
    <t>9.11.7. Single-Family Residential</t>
  </si>
  <si>
    <t>9.11.8. All other categories</t>
  </si>
  <si>
    <t>9.12. State the total NUMBER of ARB determinations appealed to binding arbitration in 2023.</t>
  </si>
  <si>
    <t>9.13. State the total NUMBER of ARB determinations appealed to the State Office of Administrative Hearings (SOAH) in 2023.</t>
  </si>
  <si>
    <t>10.1. HOW MANY total lawsuits were filed regarding ARB determinations in 2023?</t>
  </si>
  <si>
    <t>10.1.1. Single-Family Residential</t>
  </si>
  <si>
    <t>10.1.2. Multi-Family Residential</t>
  </si>
  <si>
    <t>10.1.3. Commercial Real and Personal</t>
  </si>
  <si>
    <t>10.1.4. Industrial Real and Personal</t>
  </si>
  <si>
    <t>10.1.5. Utilities</t>
  </si>
  <si>
    <t>10.1.6. Oil and Gas</t>
  </si>
  <si>
    <t>10.1.7. All other property categories</t>
  </si>
  <si>
    <t>10.2. Of the total NUMBER of lawsuits filed regarding 2023 ARB determinations, HOW MANY involved the same property that was the subject of a lawsuit based on a ARB determination in 2022?</t>
  </si>
  <si>
    <t>10.2.1. Of the total NUMBER of lawsuits filed regarding 2023 ARB determinations, HOW MANY involved the same property that was the subject of a lawsuit based on the ARB determination in both 2022 and 2021?</t>
  </si>
  <si>
    <t>10.3. Appraised value exceeds market value only (Tax Code Section 42.25)</t>
  </si>
  <si>
    <t>10.3.1. Appraised value is unequal compared with other properties only (Tax Code Section 42.26)</t>
  </si>
  <si>
    <t>10.3.2. Both that the appraised value exceeds market value (Tax Code Section 42.25) and that the appraised value is unequal compared with other properties (Tax Code Section 42.26)</t>
  </si>
  <si>
    <t>10.4. State the total of certified property VALUE, as determined by the ARB, involved in all of those lawsuits filed regarding ARB determinations in 2023.</t>
  </si>
  <si>
    <t>10.4.1. Single-Family Residential</t>
  </si>
  <si>
    <t>10.4.2. Multi-Family Residential</t>
  </si>
  <si>
    <t>10.4.3. Commercial Real and Personal</t>
  </si>
  <si>
    <t>10.4.4. Industrial Real and Personal</t>
  </si>
  <si>
    <t>10.4.5. Utilities</t>
  </si>
  <si>
    <t>10.4.6. Oil and Gas</t>
  </si>
  <si>
    <t>10.4.7. All other property categories</t>
  </si>
  <si>
    <t>10.5. State the total NUMBER of lawsuits involving protested value (not exemption or special appraisal qualifications) filed in any year regarding ARB determinations that were concluded or resolved in 2023.</t>
  </si>
  <si>
    <t>10.5.1. Agreed judgment</t>
  </si>
  <si>
    <t>10.5.2. Court judgment or jury verdict</t>
  </si>
  <si>
    <t>10.5.3. Nonsuit</t>
  </si>
  <si>
    <t>10.5.4. Other (e.g., dismissal for want of prosecution, etc.)</t>
  </si>
  <si>
    <t>10.6. State the total amount of appraised VALUE, as determined by the ARB, involved in lawsuits concluded or resolved in 2023 involving protested value (not exemption or special appraisal qualification). This total may include lawsuits involving tax years prior to 2022.</t>
  </si>
  <si>
    <t>10.7. What was the total reduction in VALUE resulting from lawsuits concluded or resolved in 2023 involving protested value (not exemption or special appraisal qualifications)? This total may include lawsuits involving tax years prior to 2022.</t>
  </si>
  <si>
    <t>10.7.1. Single-Family Residential</t>
  </si>
  <si>
    <t>10.7.2. Multi-Family Residential</t>
  </si>
  <si>
    <t>10.7.3. Commercial Real and Personal</t>
  </si>
  <si>
    <t>10.7.4. Industrial Real and Personal</t>
  </si>
  <si>
    <t>10.7.5. Utilities</t>
  </si>
  <si>
    <t>10.7.6. Oil and Gas</t>
  </si>
  <si>
    <t>10.7.7. All other property categories</t>
  </si>
  <si>
    <t>10.8. What is the total AMOUNT paid to property owners in 2023 for attorney fees awarded by court order or agreement?</t>
  </si>
  <si>
    <t>Defined Benefit Pension Plan (TCDRS or others)</t>
  </si>
  <si>
    <t>Annuity</t>
  </si>
  <si>
    <t>Individual Retirement Account</t>
  </si>
  <si>
    <t>Retirement Health Care Coverage</t>
  </si>
  <si>
    <t>None</t>
  </si>
  <si>
    <t>A. Single-Family Residential</t>
  </si>
  <si>
    <t>B. Multi-Family Residential</t>
  </si>
  <si>
    <t>C. Vacant Lots</t>
  </si>
  <si>
    <t>D1. Qualified Open-Space Land</t>
  </si>
  <si>
    <t>D2. Real Farm and Ranch Improvements</t>
  </si>
  <si>
    <t>E. Non-qualified Rural Land and Improvements on that Land</t>
  </si>
  <si>
    <t>F1. Commercial Real</t>
  </si>
  <si>
    <t>F2. Industrial Real</t>
  </si>
  <si>
    <t>G1. Oil, Gas and Minerals</t>
  </si>
  <si>
    <t>J. Utilities</t>
  </si>
  <si>
    <t>L1. Commercial Personal</t>
  </si>
  <si>
    <t>L2. Industrial Personal</t>
  </si>
  <si>
    <t>M. Other Personal</t>
  </si>
  <si>
    <t>O. Residential Inventory</t>
  </si>
  <si>
    <t>S. Special Inventory</t>
  </si>
  <si>
    <t>F.1. Commercial Real</t>
  </si>
  <si>
    <t>Ellis</t>
  </si>
  <si>
    <t>No</t>
  </si>
  <si>
    <t>Yes</t>
  </si>
  <si>
    <t>Full-time</t>
  </si>
  <si>
    <t>Permanent, full time</t>
  </si>
  <si>
    <t>local system</t>
  </si>
  <si>
    <t>n/a</t>
  </si>
  <si>
    <t>City of Ennis</t>
  </si>
  <si>
    <t>Ellis County ESD #3, #4, #7 and #9</t>
  </si>
  <si>
    <t>Ellis County and Ellis County Lateral Road  City of Ennis  City of Ferris  City of Grand Prairie  City of Mansfield  City of Midlothian  City of Palmer  Midlothian ISD</t>
  </si>
  <si>
    <t>Hemphill</t>
  </si>
  <si>
    <t>contract services</t>
  </si>
  <si>
    <t>Hemphill Co 1  Canadian ISD 20  Hemphill Co Water District 1</t>
  </si>
  <si>
    <t>Glasscock</t>
  </si>
  <si>
    <t>Quarterly (4)</t>
  </si>
  <si>
    <t>Glasscock County, Glasscock ISD, Glasscock Ground Water</t>
  </si>
  <si>
    <t>none</t>
  </si>
  <si>
    <t>Angelina</t>
  </si>
  <si>
    <t>Part-time</t>
  </si>
  <si>
    <t>100,584,474</t>
  </si>
  <si>
    <t>na</t>
  </si>
  <si>
    <t>1.5</t>
  </si>
  <si>
    <t>.5</t>
  </si>
  <si>
    <t>20 % Diboll, Huntington , Zavalla</t>
  </si>
  <si>
    <t>2.3</t>
  </si>
  <si>
    <t>SOUTH TEXAS COMMUNITY COLLEGE</t>
  </si>
  <si>
    <t>CITY OF EDINBURG   5000  CITY OF HIDALGO   5000</t>
  </si>
  <si>
    <t>EDINBURG, MISSION, HIDALGO, MONTE ALTO,  MCALLEN, PSJA</t>
  </si>
  <si>
    <t>LA JOYA, PROGRESO</t>
  </si>
  <si>
    <t>Tarrant</t>
  </si>
  <si>
    <t>Interim</t>
  </si>
  <si>
    <t>Jeff Law was at Tarrant from January 1, 2023 to September 6, 2023 and went to Hood CAD September 23-December 23. William Durham served as Tarrant Interim 9/18/23- 12/31/23.</t>
  </si>
  <si>
    <t>457b</t>
  </si>
  <si>
    <t>City of Lake Worth  City of Forest Hill  City of Hurst</t>
  </si>
  <si>
    <t>Tarrant County College</t>
  </si>
  <si>
    <t>222-Emergency Services   223- Tarrant County Regional Water District  224- Tarrant County College  225- Tarrant County Hospital District   306- Trophy Club MUD</t>
  </si>
  <si>
    <t>003, 4-30- Benbrook 01</t>
  </si>
  <si>
    <t>Van Zandt</t>
  </si>
  <si>
    <t>12,500</t>
  </si>
  <si>
    <t>1,500</t>
  </si>
  <si>
    <t>75,900,777</t>
  </si>
  <si>
    <t>33.33</t>
  </si>
  <si>
    <t>Tyler Junior College  Trinity Valley Community College</t>
  </si>
  <si>
    <t xml:space="preserve">Van Zandt County   Van Zandt County Special Road Tax  City of Canton  City of Van  Brownsboro ISD  Fruitvale ISD  Grand Saline ISD  Van ISD  Eustace ISD  </t>
  </si>
  <si>
    <t xml:space="preserve">Van Zandt County  Van Zandt County Special Road  Brownsboro ISD  Canton ISD  Edgewood ISD  Fruitvale ISD  Grand Saline ISD  Linda ISD  Martins Mill ISD  Van ISD  Wills Point ISD  City of Canton  City of Edgewood  City of Grand Saline  City of Van  City of Wills Point  Trinity Valley Com. College  Tyler Junior College  ESD #1  ESD #2  ESD #3  ESD #4  </t>
  </si>
  <si>
    <t>Lindale ISD</t>
  </si>
  <si>
    <t>Madison</t>
  </si>
  <si>
    <t>3.5</t>
  </si>
  <si>
    <t>2.5</t>
  </si>
  <si>
    <t>Normangee ISD 20%</t>
  </si>
  <si>
    <t>Sabine</t>
  </si>
  <si>
    <t>4785.2</t>
  </si>
  <si>
    <t>650.55</t>
  </si>
  <si>
    <t>750.00</t>
  </si>
  <si>
    <t>11063913.04</t>
  </si>
  <si>
    <t>N/A</t>
  </si>
  <si>
    <t>.33</t>
  </si>
  <si>
    <t>Sabine County  City of Pineland  Brookeland ISD  Hemphill ISD  Shelbyville ISD  West Sabine ISD  Sabine County Hospital District</t>
  </si>
  <si>
    <t>City of Hemphill</t>
  </si>
  <si>
    <t>Sabine County  Brookeland ISD  West Sabine ISD</t>
  </si>
  <si>
    <t>35,325</t>
  </si>
  <si>
    <t>42,436</t>
  </si>
  <si>
    <t>46,934</t>
  </si>
  <si>
    <t>Henderson</t>
  </si>
  <si>
    <t xml:space="preserve">CITY OF ATHENS  CITY OF BROWNSBORO  CITY OF EUSTACE  CITY OF FRANKSTON  CITY OF LOG CABIN  CITY OF MABANK  CITY OF MALAKOFF   CITY OF ENCHANTED OAKS  CITY OF PAYNE SPRINGS  CITY OF SEVEN POINTS  CITY OF STAR HARBOR  CITY OF TOOL  CITY OF TRINIDAD    </t>
  </si>
  <si>
    <t>TRINITY VALLEY COMMUNITY COLLEGE</t>
  </si>
  <si>
    <t>ATHENS ISD  CITY OF ATHENS  ATHENS MUNICIPAL WATER AUTHORITY  HENDERSON COUNTY GENERAL  HENDERSON COUNTY FMFC  HENDERSON COUNTY ROAD AND BRIDGE</t>
  </si>
  <si>
    <t>NA</t>
  </si>
  <si>
    <t xml:space="preserve">BROWNSBORO ISD  20   EUSTACE ISD  20  FRANKSTON ISD 20  LAPOYNOR ISD  20    TRINIDAD ISD 20  VAN ISD 20  CITY OF ATHNES 1  CITY OF CHANDLER 1  CITY OF ENCHANTED OAKS 10  CITY OF EUSTACE 1  CITY OF LOG CABIN 20  CITY OF PAYNE SPRINGS 1  CITY OF STAR HARBOR 20  CITY OF TOOL 1  CITY OF TRINIDAD 20  </t>
  </si>
  <si>
    <t>Val Verde</t>
  </si>
  <si>
    <t>San Felipe Del Rio CISD 20%</t>
  </si>
  <si>
    <t>5605.13</t>
  </si>
  <si>
    <t>1599.77</t>
  </si>
  <si>
    <t xml:space="preserve"> 31661042.24 </t>
  </si>
  <si>
    <t>3.75</t>
  </si>
  <si>
    <t>.25</t>
  </si>
  <si>
    <t>.50</t>
  </si>
  <si>
    <t>3.25</t>
  </si>
  <si>
    <t>Huxley</t>
  </si>
  <si>
    <t>SHELBY COUNTY - 20% LOCAL,  $5,000 OVER 65/DISABILITY  ROAD &amp; BRIDGE - 20% LOCAL, $2,000 OVER 65/DISABILITY  CITY OF CENTER - 20% LOCAL, $5,000 OVER 65/DISABILITY    CITY OF JOAQUIN - 20% LOCAL, $5,000 OVER 65, $3,000 DISABILITY  CITY OF TENAHA - 20% LOCAL, $3,000 OVER 65  CITY OF TIMPSON - 20% LOCAL, $3,000 OVER 65  CENTER ISD - 20% LOCAL  EXCELSIOR ISD - NONE  JOAQUIN ISD - 20% LOCAL  SAN AUGUSTINE ISD - NONE  SHELBYVILLE ISD - NONE  TENAHA ISD - NONE  TIMPSON ISD - 20% LOCAL</t>
  </si>
  <si>
    <t>SWISHER-INTERIM</t>
  </si>
  <si>
    <t>C OTTON CENTER ISD</t>
  </si>
  <si>
    <t>N/AN/A</t>
  </si>
  <si>
    <t xml:space="preserve">CITY OF PLAINVIEW  CITY OF HALE CENTER  CITY OF PETERSBURG  CITY OF ABERNATHY  HALE COUNTY  FARM TO MARKET  PLAINVIEW ISD  HALE CENTER ISD  PETERSBURG ISD  COTTON CENTER ISD  ABERNATHY ISD  HIGH PLAINS WATER DISTRICT  NOCIOUS WEED,   </t>
  </si>
  <si>
    <t>Duval</t>
  </si>
  <si>
    <t>Monthly (12)</t>
  </si>
  <si>
    <t>Duval Co., Duval Farm to Market, Freer ISD, Ramirez CSD, Duval Emergency Dist #1, Vocational School, Duval Co. Groundwater, City of Freer, All 20%. City of San Diego, $15,000; Duval Emergency #2, $10,000; City of Benavides, $5,000.</t>
  </si>
  <si>
    <t>$100 per day</t>
  </si>
  <si>
    <t>$50 half day</t>
  </si>
  <si>
    <t>$75</t>
  </si>
  <si>
    <t>$100 all day</t>
  </si>
  <si>
    <t>Delta</t>
  </si>
  <si>
    <t>.75</t>
  </si>
  <si>
    <t>EMSD#1 (EMERGENCY DISTRICT)  MUNICIPAL UTILITY DISTICT (MUD)</t>
  </si>
  <si>
    <t>NONE</t>
  </si>
  <si>
    <t>35075.76</t>
  </si>
  <si>
    <t>13464.75</t>
  </si>
  <si>
    <t>401k</t>
  </si>
  <si>
    <t>5.41</t>
  </si>
  <si>
    <t xml:space="preserve">Tyler Junior College  </t>
  </si>
  <si>
    <t xml:space="preserve">Emergency Services District #1  Emergency Services District #2   East Texas MUD #1  Tyler Junior. College  Kilgore College  </t>
  </si>
  <si>
    <t xml:space="preserve">Arp ISD  Gladewater ISD  Van ISD  City Tyler  City Overton  </t>
  </si>
  <si>
    <t>Lindale ISD  Whitehouse ISD</t>
  </si>
  <si>
    <t>54362.50</t>
  </si>
  <si>
    <t>YOAKUM</t>
  </si>
  <si>
    <t>FSL - 20%  GSL - 20%  SSL - 10%</t>
  </si>
  <si>
    <t>Burleson</t>
  </si>
  <si>
    <t>9.5</t>
  </si>
  <si>
    <t>4.5</t>
  </si>
  <si>
    <t>City of Snook 5,,000  Burleson MUD - $5,000</t>
  </si>
  <si>
    <t>Denton</t>
  </si>
  <si>
    <t>$57,500</t>
  </si>
  <si>
    <t>$89,500</t>
  </si>
  <si>
    <t>$108,500</t>
  </si>
  <si>
    <t>35%</t>
  </si>
  <si>
    <t>140,096,700,648</t>
  </si>
  <si>
    <t>15,857,004,399</t>
  </si>
  <si>
    <t>3,057,832,516</t>
  </si>
  <si>
    <t>9,489,586,444</t>
  </si>
  <si>
    <t>23,564,867,632</t>
  </si>
  <si>
    <t>10,368,699,617</t>
  </si>
  <si>
    <t>3,223,312,024</t>
  </si>
  <si>
    <t>1,233,369,060</t>
  </si>
  <si>
    <t>387,169,231</t>
  </si>
  <si>
    <t>4,100,521,640</t>
  </si>
  <si>
    <t>19,531,678,082</t>
  </si>
  <si>
    <t xml:space="preserve">CITY OF ARGYLE  CITY OF CARROLLTON  CITY OF FRISCO  CITY OF LAKE DALLAS  CITY OF PILOT POINT  </t>
  </si>
  <si>
    <t xml:space="preserve">ALPHA RANCH FRESH WCID OF DENTON AND WISE COUNTIES  BELMONT FWSD 1  BELMONT FWSD 2  BROOKFIELD WCID 1 OF DENTON COUNTY  CANYON FALLS MUD 1  CANYON FALLS WCID 2  CLEARCREEK WATERSHED AUTHORITY  DENTON CO EMERGENCY SERVICE DIST 1  DENTON CO FWSD 11-A  DENTON CO FWSD 11-B  DENTON CO FWSD 11-C  DENTON CO FWSD 4-A  DENTON CO FWSD 6  DENTON CO FWSD 7  DENTON CO FWSD 8-A  DENTON CO FWSD 8-B  DENTON CO LEVY IMP DIST  DENTON CO MUD 4  DENTON CO MUD 5  DENTON CO MUD 6  ELM RIDGE WCID OF DENTON COUNTY  FRISCO WEST WCID OF DENTON COUNTY  HIGHWAY 380 MUNICIPAL MANAGEMENT DISTRICT 1  LAKE CITIES MUA  NORTH FORT WORTH WCID 1  NORTHLAKE PID 1  OAK POINT WCID 1  OAK POINT WCID 2  OAK POINT WCID 3  OAK POINT WCID 4  SMILEY ROAD WCID 1  THE LAKES FWSD  TROPHY CLUB MUD 1  TROPHY CLUB PID NO 1 EMERGENCY SERVICE  </t>
  </si>
  <si>
    <t>City of Crossroads</t>
  </si>
  <si>
    <t xml:space="preserve">ALPHA RANCH FRESH WCID OF DENTON AND WISE COUNTIES  BELMONT FWSD 1  BELMONT FWSD 2  BROOKFIELD WCID 1 OF DENTON COUNTY  CANYON FALLS MUD 1  CANYON FALLS WCID 2  CLEARCREEK WATERSHED AUTHORITY  DENTON CO FWSD 11-A  DENTON CO FWSD 11-B  DENTON CO FWSD 11-C  DENTON CO FWSD 4-A  DENTON CO FWSD 6  DENTON CO FWSD 7  DENTON CO FWSD 8-A  DENTON CO FWSD 8-B  DENTON CO MUD 6  ELM RIDGE WCID OF DENTON COUNTY  FRISCO WEST WCID OF DENTON COUNTY  HIGHWAY 380 MUNICIPAL MANAGEMENT DISTRICT 1  LAKE CITIES MUA  LITTLE ELM TIRZ 3  NORTH FORT WORTH WCID 1  NORTHLAKE PID 1  OAK POINT WCID 1  OAK POINT WCID 2  OAK POINT WCID 3  OAK POINT WCID 4  SMILEY ROAD WCID 1  THE LAKES FWSD  TROPHY CLUB MUD 1  TROPHY CLUB PID NO 1 EMERGENCY SERVICE  </t>
  </si>
  <si>
    <t xml:space="preserve">CITY OF AUBREY			0.5%; $5,000 MIN  CITY OF CARROLLTON		20%; $5,000 MIN  CITY OF THE COLONY		1%; $5,000 MIN  CITY OF DENTON			0.5%; $5,000 MIN  TOWN OF FLOWER MOUND	12.5%; $5,000 MIN  CITY OF ROANOKE		20%; $10,000 MIN  CITY OF DALLAS			20%; $5,000 MIN  CITY OF COPPELL			5%; $5,000 MIN  TOWN OF ARGYLE		1%; $5,000 MIN  TOWN OF COPPER CANYON1%; $5,000 MIN  TOWN OF TROPHY CLUB	1%; $5,000 MIN  CITY OF PLANO			20%; $5,000 MIN  TOWN OF DOUBLE OAK	1%; $5,000 MIN  CITY OF FRISCO			15%; $5,000 MIN  TOWN OF NORTHLAKE		20%; $5,000 MIN  TOWN OF SHADY SHORES	1%; $5,000 MIN  CITY OF FORT WORTH		20%; $5,000 MIN  CITY OF SOUTHLAKE		20%; $5,000 MIN  CITY OF HASLET			20%; $5,000 MIN  CITY OF GRAPEVINE		20%; $5,000 MIN  TOWN OF WESTLAKE		20%; $5,000 MIN  TOWN OF PROSPER		15%;  $5,000 MIN  TOWN OF PROVIDENCE VILLAGE	0.5%;5,000 MIN  DENTON COUNTY			1% $5,000 MIN  SLIDELL ISD				20%  DENTON COUNTY LEVY IMP20%; $5,000 MIN  DENTON COUNTY MUD #4	15%; $5,000 MIN  DENTON COUNTY MUD #5	15%; $5,000 MIN    </t>
  </si>
  <si>
    <t>Grayson</t>
  </si>
  <si>
    <t>Sherman</t>
  </si>
  <si>
    <t>401(a)</t>
  </si>
  <si>
    <t>Junior College</t>
  </si>
  <si>
    <t xml:space="preserve">Sadler  Dorchester  Gordonville  </t>
  </si>
  <si>
    <t>City of Pottsboro Local option amount 15000  Grayson County Local option Pct 20, Local option min amount 5000</t>
  </si>
  <si>
    <t>Montgomery</t>
  </si>
  <si>
    <t>Deferred Compensation Plan</t>
  </si>
  <si>
    <t>.10</t>
  </si>
  <si>
    <t>10,2244</t>
  </si>
  <si>
    <t>Lone Star College</t>
  </si>
  <si>
    <t>Cut and Shoot</t>
  </si>
  <si>
    <t>The Woodlands Township</t>
  </si>
  <si>
    <t xml:space="preserve">Montgomery County - .20 </t>
  </si>
  <si>
    <t>91,377</t>
  </si>
  <si>
    <t>32,298</t>
  </si>
  <si>
    <t>27,127</t>
  </si>
  <si>
    <t>5,171</t>
  </si>
  <si>
    <t>1,051,979,367</t>
  </si>
  <si>
    <t>876,160,418</t>
  </si>
  <si>
    <t>175,818,949</t>
  </si>
  <si>
    <t>Shackelford</t>
  </si>
  <si>
    <t>2.75</t>
  </si>
  <si>
    <t>1.25</t>
  </si>
  <si>
    <t>6.5</t>
  </si>
  <si>
    <t>unknown</t>
  </si>
  <si>
    <t xml:space="preserve">city of albany, albany isd, shackelford county hospital district, shackelford county, city of moran, moran isd. </t>
  </si>
  <si>
    <t>8.97</t>
  </si>
  <si>
    <t>Amarillo Junior College</t>
  </si>
  <si>
    <t>High Plains Water District  Panhandle Ground Water District  South Randall Hospital District</t>
  </si>
  <si>
    <t>South Randall Hospital District</t>
  </si>
  <si>
    <t>Happy ISd</t>
  </si>
  <si>
    <t>Canyon ISD</t>
  </si>
  <si>
    <t>AC, NPGWD, DISD, PDWD, MC, MCHD, COD</t>
  </si>
  <si>
    <t xml:space="preserve">MCHD 1% OR 5K,   MC, FL&amp;LR, SPEC ROADS, CITY OF SUNRAY, CITY OF CACTUS - 20% OR 5K   PDWD, DUMAS ISD - 5% OR 5K  NPGWCD - 10% OR 10K, </t>
  </si>
  <si>
    <t>00</t>
  </si>
  <si>
    <t>McCulloch</t>
  </si>
  <si>
    <t>16152163.09</t>
  </si>
  <si>
    <t>McCulloch County  City of Brady  City of Melvin  Brady ISD  Lohn ISD  Rochelle ISD  Hickory UWCD#1  McCulloch County Hospital District</t>
  </si>
  <si>
    <t>1590.14</t>
  </si>
  <si>
    <t>Brazos</t>
  </si>
  <si>
    <t>DEFERRED COMPENSATION PLAN</t>
  </si>
  <si>
    <t>5.8</t>
  </si>
  <si>
    <t>ESD #1  ESD #2  ESD #3  ESD #4</t>
  </si>
  <si>
    <t xml:space="preserve">ESD #1  ESD #2  ESD #3  </t>
  </si>
  <si>
    <t>CITY OF COLLEGE STATION - 5%</t>
  </si>
  <si>
    <t>Wharton</t>
  </si>
  <si>
    <t xml:space="preserve">Wharton County Jr College  </t>
  </si>
  <si>
    <t xml:space="preserve">Boling Water District  East Bernard Water  Hungerford MUD  Isaacson MUD  Louise Water District  Coastalbend Groundwater Water Conservation District  West Wharton County Hospital District  Emergency Services District #1  Emergency Services District #2  Emergency Services District #3  Emergency Services District #4      </t>
  </si>
  <si>
    <t xml:space="preserve">Boling Water District  East Bernard Water  Hungerford MUD  Isaacson MUD  West Wharton County Hospital District  Emergency Services District #1  Emergency Services District #2  Emergency Services District #4    </t>
  </si>
  <si>
    <t>Milam</t>
  </si>
  <si>
    <t>Cameron</t>
  </si>
  <si>
    <t>41086971.66</t>
  </si>
  <si>
    <t>Provisional</t>
  </si>
  <si>
    <t>$8,584,335,438</t>
  </si>
  <si>
    <t>$1,004,601,176</t>
  </si>
  <si>
    <t>$18,213,130</t>
  </si>
  <si>
    <t>$12,262,369</t>
  </si>
  <si>
    <t>$5,124,315,967</t>
  </si>
  <si>
    <t>$203,392,442</t>
  </si>
  <si>
    <t>$50,431,930</t>
  </si>
  <si>
    <t>$250,567,350</t>
  </si>
  <si>
    <t>$232,337,864</t>
  </si>
  <si>
    <t>$27,395,640</t>
  </si>
  <si>
    <t>$225,040,000</t>
  </si>
  <si>
    <t>$1,435,777,570</t>
  </si>
  <si>
    <t xml:space="preserve">MILAM COUNTY - GMC  BUCKHOLTS CITY- CBU  CAMERON CITY- CCA  MILANO CITY- CMI  ROCKDALE CITY- CRD  THORNDALE CITY- CTH  BARTLETT ISD- SBA  BUCKHOLTS ISD- SBU  CAMERON ISD- SCA  GAUSE ISD- SGA  HOLLAND ISD- SHO  LEXINGTON ISD- SLX  MILANO ISD- SMI  ROCKDALE ISD- SRD  ROGERS ISD- SRG  ROSEBUD-LOTT ISD- SRB  THORNDALE ISD- STH  </t>
  </si>
  <si>
    <t xml:space="preserve">DONAHOE WATERSHED- WDO  </t>
  </si>
  <si>
    <t xml:space="preserve"> $1,042,035,296.00 </t>
  </si>
  <si>
    <t xml:space="preserve"> $158,875,885.00 </t>
  </si>
  <si>
    <t xml:space="preserve"> $8,179,120.00 </t>
  </si>
  <si>
    <t xml:space="preserve"> $124,816,980.00 </t>
  </si>
  <si>
    <t xml:space="preserve"> $36,311,170.00 </t>
  </si>
  <si>
    <t xml:space="preserve"> $217,432,877.00 </t>
  </si>
  <si>
    <t xml:space="preserve"> $278,236,144.00 </t>
  </si>
  <si>
    <t>Willacy</t>
  </si>
  <si>
    <t>Bailey</t>
  </si>
  <si>
    <t>457B</t>
  </si>
  <si>
    <t>MULESHOE AREA HOSPITAL DISTRICT  MULESHOE ISD</t>
  </si>
  <si>
    <t xml:space="preserve">MULESHOE AREA HOSPITAL DISTRICT  HIGH PLAINS UNDERGROUND WATER DISTRICT  </t>
  </si>
  <si>
    <t>CITY OF MULESHOE  BAILEY COUNTY-FARM TO MARKET ROAD  MULESHOE AREA HOSPITAL DISTRICT  MULESHOE ISD  HIGH PLAINS UNDERGROUND WATER DISTRICT</t>
  </si>
  <si>
    <t>MOTLEY</t>
  </si>
  <si>
    <t>FLOYD</t>
  </si>
  <si>
    <t>CITY OF FLOYDADA, FLOYD COUNTY, CAPROCK HOSPITAL, LOCKNEY HOSPITAL, MACKENZIE WATER, HIGH PLAINS WATER, CITY OF LOCKNEY, FLOYDADA ISD, LOCKNEY ISD, MOTLEY CO ISD, PETERSBURG ISD, PLAINVIEW ISD, TURKEY-QUITAQUE ISD</t>
  </si>
  <si>
    <t>Lamb</t>
  </si>
  <si>
    <t>SEP IRA</t>
  </si>
  <si>
    <t>Springlake Earth ISD</t>
  </si>
  <si>
    <t>Lamb County  High Plains Water District  City of Amherst  City of Earth  City of Littlefield  City of Olton  Town of Springlake  City of Sudan  Amherst ISD  Littlefield ISD  Olton ISD  Springlake Earth ISD  Sudan ISD</t>
  </si>
  <si>
    <t>Brewster</t>
  </si>
  <si>
    <t>Non-Applicable</t>
  </si>
  <si>
    <t>City of Alpine</t>
  </si>
  <si>
    <t xml:space="preserve">No Junior College District </t>
  </si>
  <si>
    <t>San Patricio</t>
  </si>
  <si>
    <t>59514.59</t>
  </si>
  <si>
    <t>San Patricio County Drainage District</t>
  </si>
  <si>
    <t>Nueces County Emergency District #4  San Patricio County Drainage District</t>
  </si>
  <si>
    <t>City of Aransas Pass - $5,000  City of Gregory - $10,000  City of Ingleside - $25,000  City of Mathis - $6,000  City of Odem - $8,000  City of Portland - $15,000  City of Sinton - $5,000  City of Taft - $5,000  Aransas Pass ISD - $10,000  Gregory Portland ISD - $10,000  Ingleside ISD - $10,000  Odem Edroy ISD - $10,000  Sinton ISD - $10,000  Taft ISD - $10,000  San Patricio County and Drainage District - 20% (Minimum $5,000)</t>
  </si>
  <si>
    <t>Washington</t>
  </si>
  <si>
    <t>Blinn College</t>
  </si>
  <si>
    <t>Washington County FM  Giddings ISD</t>
  </si>
  <si>
    <t>Washington County  Washington County Fm  City of Brenham  City of Burton  Brenham ISD  Burton ISD  Blinn College  Oak Hill Fresh Water District  Pecan Glen Road District</t>
  </si>
  <si>
    <t>Ward</t>
  </si>
  <si>
    <t>.60</t>
  </si>
  <si>
    <t>.20</t>
  </si>
  <si>
    <t>.05</t>
  </si>
  <si>
    <t>.15</t>
  </si>
  <si>
    <t>2.40</t>
  </si>
  <si>
    <t>.90</t>
  </si>
  <si>
    <t>.80</t>
  </si>
  <si>
    <t>City of Monahans- 5000  City of Wickett - 5000  City of Grandfalls - 50000</t>
  </si>
  <si>
    <t>89.96</t>
  </si>
  <si>
    <t>44.96</t>
  </si>
  <si>
    <t>15.14</t>
  </si>
  <si>
    <t>33.64</t>
  </si>
  <si>
    <t>City of Corpus Christi</t>
  </si>
  <si>
    <t>Del Mar Junior College</t>
  </si>
  <si>
    <t xml:space="preserve">Nueces County  Nueces County Farm to Market Road  Nueces County Hospital District  City of Agua Dulce  City of Corpus Christi  City of Port Aransas  Bishop ISD  Del Mar Junior College  Port Aransas ISD  Tuloso Midway ISD  Emergency Services District 1  Emergency Services District 2  Emergency Services District 3  Emergency Services District 4  Emergency Services District 5  South Texas Water Authority  Nueces Drainage 2  Nueces Drainage 3  </t>
  </si>
  <si>
    <t>Lubbock</t>
  </si>
  <si>
    <t>42.6</t>
  </si>
  <si>
    <t>23.6</t>
  </si>
  <si>
    <t>457(b)</t>
  </si>
  <si>
    <t>4.7</t>
  </si>
  <si>
    <t>High Plains Water District  Lubbock County Hospital District</t>
  </si>
  <si>
    <t>Lubbock County Hospital District</t>
  </si>
  <si>
    <t>City of New Deal 5000</t>
  </si>
  <si>
    <t>Frenship ISD  Slaton ISD  Lubbock Cooper ISD  Lubbock ISD  Idalou ISD  Shallowater ISD  New Deal ISD  Roosevelt ISD  City of Shallowater  City of Idalou  City of New Deal  City of Ransom Canyon  City of Wolfforth  City of Slaton  City of Lubbock  Lubbock County  High Plains Water District  Lubbock County Hospital District</t>
  </si>
  <si>
    <t>Hill</t>
  </si>
  <si>
    <t>13.25</t>
  </si>
  <si>
    <t>5.5</t>
  </si>
  <si>
    <t>7.75</t>
  </si>
  <si>
    <t>1.75</t>
  </si>
  <si>
    <t>Hill College</t>
  </si>
  <si>
    <t>Hill County ESD #1  Hill County ESD #2  Tehuacana Creek WCID #1</t>
  </si>
  <si>
    <t>Abbott  Aquilla</t>
  </si>
  <si>
    <t>Hill College Grandview 1%  Hill College Rio Vista 1%  City of Malone 10%</t>
  </si>
  <si>
    <t xml:space="preserve">Abbott ISD  Aquilla ISD  Blum City  Blum ISD  Bynum City  Bynum ISD  Carl's Corner City  Covington City  Covington ISD  Hillsboro City  Hillsboro ISD  Hubbard City  Hubbard ISD  Itasca City  Itasca ISD  Malone City  Malone ISD  Mt Calm City  Mt Calm ISD  Penelope ISD  Whitney City  </t>
  </si>
  <si>
    <t>Grandview ISD</t>
  </si>
  <si>
    <t>Knox</t>
  </si>
  <si>
    <t>Interim at Baylor County</t>
  </si>
  <si>
    <t xml:space="preserve">KNOX COUNTY GENERAL   KNOX COUNTY SPECIAL  KNOX COUNTY HOSPITAL  KNOX COUNTY DRAINAGE  KNOX CITY  BENJAMIN CITY  GOREE CITY  MUNDAY CITY  ROLLING PLAINS GROUNDWATER CONS, DIST  NORTH CENTRAL MUNICIPAL WATER AUTHORITY  BENJAMIN ISD  KNOX CITY - O'BRIEN CISD  MUNDAY CISD   </t>
  </si>
  <si>
    <t>125.00</t>
  </si>
  <si>
    <t>Houston</t>
  </si>
  <si>
    <t>Retirement Dental Coverage and Retirement Medicare Supplement Coverage</t>
  </si>
  <si>
    <t>5.06</t>
  </si>
  <si>
    <t>15.05</t>
  </si>
  <si>
    <t>Lone Star College and Lee College</t>
  </si>
  <si>
    <t xml:space="preserve">LAGO BELLO 1A  HC MUD 491  HC MUD 493  SOUTHEAST REGIONAL MGMT DISTRICT (Defined Area 1)  HARRIS CO FLOOD CNTRL  PORT OF HOUSTON AUTHY  HARRIS CO HOSP DIST  HARRIS CO EDUC DEPT  HC MUD 165 (DA 2)  HC MUD 560  HC MUD 575  HC MUD 477  HC MUD 82 DEFINED AREA 1  HC MUD 421  ADDICKS UD  HC MUD 264  HC MUD 502  HC MUD 255  BAKER ROAD MUD  BAMMEL UD  BARKER-CYPRESS MUD  HARRIS COUNTY MUD 499  BEECHNUT MUD  BILMA PUD  BISSONNET MUD  WEST RANCH MGMT DIST   BRIDGESTONE MUD  BAYBROOK MUD 1  THE WOODLANDS TOWNSHIP  HC MUD 250  HC MUD 276  CNP UD  CASTLEWOOD MUD  CEDAR BAYOU PARK UD  CHARTERWOOD MUD  CHELFORD CITY MUD  CHELFORD ONE MUD  CHIMNEY HILL MUD  CIMARRON MUD  CLAY ROAD MUD  CLEAR LAKE CITY WA  CORNERSTONES MUD  CROSBY MUD  CY-CHAMP PUD  CYPRESS CREEK UD  CYPRESS FOREST PUD  CYPRESS HILL MUD 1  CYPRESS KLEIN UD  CYPRESSWOOD  UD  CAMFIELD MUD  LOWER KIRBY PEARLAND MD  HC MUD 403  HC MUD 278  HC MUD 290  MEADOWHILL REGIONAL MUD  DOWDELL PUD  EL DORADO UD  EMERALD FOREST UD  ENCANTO REAL UD  HC MUD 286  FALLBROOK  UD  FAULKEY-GULLY MUD  FOREST HILLS MUD  FOUNTAINHEAD MUD  FRY ROAD MUD  HC MUD 415  HC ID 018  HC MUD 304  HC MUD 275  GRANT ROAD PUD  GREENWOOD UD  GREEN TRAILS MUD  GREENS PARKWAY MUD  HC MUD 287  HC MUD 489  HC MUD 284  HC MUD 285  HC MUD 273  HC MUD 401  HC FWSD 1A  HC MUD 321  HC FWSD 006  HC MUD 282  HC MUD 316  HC MUD 322  HC MUD 342  HC MUD 344  HC MUD 345  HC MUD 346  HC FWSD 027  HC MUD 404  HC MUD 412  HC MUD 407  HC MUD 405  HC MUD 433  HC MUD 451  HC MUD 459  HC MUD 416  HC MUD 434  HC MUD 439  HC MUD 460  HC MUD 450  HC MUD 480  PEARLAND MUNICIPAL MD 1  HC MUD 432  HC FWSD 047  HC MUD 481  HC MUD 406  HC FWSD 051  CHAMPIONS MUD  BRAZORIA COUNTY MUD 18  KINGS MANOR MUD  HC MUD 501  HARRIS-BRAZORIA CO MUD 509  HC MUD 500  HC FWSD 058  HC FWSD 061  HC ID 001  HC MUD 396  HC MUD 001  HC MUD 005  HC MUD 006  HC MUD 008  HC MUD 011  CLEARBROOK CITY MUD  HC MUD 016  HC MUD 018  HC MUD 494  HC MUD 461  HC MUD 023  HC MUD 024  HC MUD 025  HC MUD 026  HARRIS-WALLER COUNTIES MUD 2  HC MUD 529  HC MUD 449  HC MUD 033  HC WCID 159  HC MUD 036  HC MUD 504  HC ID 12  HC MUD 530  HC MUD 531  PEARLAND MUNICIPAL MD 2  HC MUD 422  HC MUD 043  HC MUD 044  H C ID 18 (DA 1)  HC MUD 046  NORTHAMPTON MUD (DA)  HC MUD 048  HC MUD 049  HC MUD 050  HC WCID 161  HC MUD 053  HARRIS-WALLER COUNTIES MUD 3  HC MUD 055  HC MUD 495  INTERCONTINENTAL MUD  HC MUD 058  HC MUD 537  HC MUD 319  HC MUD 061  HC MUD 062  HC MUD 063  HC MUD 064  HC MUD 065  GENERATION PARK MGMT DISTRICT  HC ID 15  HC MUD 069  HC MUD 070  HC MUD 071  HC MUD 438  HC MUD 213A  HC MUD 213B  HC MUD 457  HC MUD 458  HC MUD 381  HC MUD 081  HC MUD 082  HC MUD 383  HC MUD 397  HC MUD 399  HC MUD 086  HC MUD 391  HC MUD 393  HC MUD 400  HC MUD 411  HC MUD 410  HARRIS-MONTGOMERY CO MUD 386  HC MUD 096  HC MUD 420  HC RID 1  HC MUD 102  HC MUD 104  HC MUD 105  HC MUD 106  BAUER LANDING WCID  HC MUD 109  SOUTHEAST REGIONAL MGMT DISTRICT  HC MUD 536  DOWDELL PUD (DA)  HC MUD 525  HC MUD 542  HC MUD 503  INTERCONTINENTAL CROSSING MUD  HC MUD 118  HC MUD 119  HC MUD 120  THE WOODLANDS ROAD UD 1  HC MUD 122  HC ID 13  HC ID 14  HC MUD 127  SAINT GEORGE PLACE MGMT DIST  HC ID 23  HC MUD 130  HC MUD 552  HC MUD 132  HC MUD 423  HC MUD 551  HC MUD 136  NEWPORT MUD (DA)  HC MUD 538  HC MUD 473  HC FWSD 48  HC MUD 144  HC MUD 147  HC MUD 148  HC MUD 149  HC MUD 150  HC MUD 151  HC MUD 152  HC MUD 153  HC MUD 154  HC MUD 155  HC MUD 156  HC MUD 157  HC MUD 158  HC MUD 518  HC MUD 162  HC MUD 163  BRAZORIA COUNTY MUD 23  HC MUD 165  HC MUD 166  HC MUD 167  HC MUD 168  HC MUD 170  HC MUD 171  HC MUD 172  HC MUD 173  HC MUD 565  HC MUD 561  HC MUD 558  HC MUD 179  HC MUD 180  HC MUD 182  HC MUD 183  HC MUD 382  HC MUD 185  HC MUD 186  HC MUD 465  HC MUD 188  HC MUD 189  HC MUD 390  HC MUD 191  HC MUD 389  HC MUD 196  HC MUD 418  HC MUD 200  HC MUD 374  HC MUD 202  HC MUD 371  HC MUD 205  HC MUD 419  HC MUD 468  HC MUD 208  HC MUD 372  HC MUD 373  HC MUD 211  HC MUD 220  HC MUD 215  HC MUD 216  HC MUD 217  HC MUD 341  HC MUD 370  HC MUD 221  HC MUD 222  HC MUD 354  HC MUD 355  HC MUD 367  HC MUD 359  HC MUD 358  HC MUD 360  HC MUD 230  HC MUD 231  HC MUD 361  HC MUD 233  HC MUD 364  HC MUD 365  HC MUD 238  HC MUD 239  HC MUD 257  HC MUD 261  HC MUD 280  HC MUD 281  HC MUD 248  HC MUD 249  HC EMERG SRV DIST 007  HC MUD 366  HC UD 006  HC MUD 165 (DA 1)  HC MUD 528  HC MUD 105 (DA)  HC UD 014  HC UD 015  HC UD 016  CROSBY MUD (DA 1)  VIILLAGE AT KATY DEVELOPMENT DIST  HC WCID FONDREN ROAD  HC WCID 001  HC WCID 021  HC WCID 036  HC WCID 050  HC WCID 070  HC WCID 074  HC WCID 084  HC WCID 089  HC WCID 091  HC WCID 092  HC WCID 096  HC WCID 155  HC WCID 99  HC WCID 156  HC WCID 157  HC ID 25  HC MUD 441  HC WCID 109  HC WCID 110  HC WCID 113  HC WCID 114  HC WCID 116  HC WCID 119  HC WCID 132  HC WCID 133  HC WCID 136  HC EMERG SRV DIST 046  HC WCID 145  HC EMERG SRV DIST 009  HC EMERG SRV DIST 013  HC EMERG SRV DIST 016  HC EMERG SRV DIST 020  HC EMERG SRV DIST 028  HC EMERG SRV DIST 047  HC EMERG SRV DIST 024  HC EMERG SRV DIST 014  HC EMERG SRV DIST 010  HC EMERG SRV DIST 025  HC EMERG SRV DIST 048  HC EMERG SRV DIST 029  HC EMERG SRV DIST 017  HC EMERG SRV DIST 021  HC EMERG SRV DIST 019  HARRIS-FT BEND MUD 001  HEATHERLOCH MUD  HORSEPEN BAYOU MUD  HUNTERS GLEN MUD  INTERSTATE MUD  INVERNESS FOREST ID  JACKRABBIT ROAD PUD  HARRIS-FT BEND COUNTIES MUD 3  FORT BEND COUNTY MUD 30  HC EMERG SRV DIST 075  HC EMERG SRV DIST 015  HC EMERG SRV DIST 011  HC EMERG SRV DIST 050  HC EMERG SRV DIST 012  HC EMERG SRV DIST 080  HC EMERG SRV DIST 060  HC EMERG SRV DIST 001  HC EMERG SRV DIST 002  HC EMERG SRV DIST 003  HC EMERG SRV DIST 004  HC EMERG SRV DIST 005  HC EMERG SRV DIST 006  HARRIS-FT BEND ESD 100  WALLER-HARRIS ESD 200  HC EMERG SRV DIST 008  KINGSBRIDGE MUD  KIRKMONT MUD  KLEIN PUD  KLEINWOOD MUD  HC MUD 572  LAKE MUD  LAKE FOREST  UD  LANGHAM CREEK UD  LONGHORN TOWN UD  LOUETTA NORTH PUD  LOUETTA ROAD UD  LUCE BAYOU PUD  HC MUD 540  MALCOMSON ROAD UD  MASON CREEK UD  BRAZORIA COUNTY MUD 28  MAYDE CREEK MUD  MEMORIAL HILLS UD  MEMORIAL MUD  MEMORIAL VILLAGES WA  MILLS ROAD MUD  MISSION BEND MUD 1  MISSION BEND MUD 2  MORTON ROAD MUD  MT HOUSTON ROAD MUD  HC MUD 437  HC MUD 490  HC WCID 158  NEWPORT MUD  E ALDINE MANAGEMENT DIST DA 1  NORTHAMPTON MUD  NORTH BELT UD  NE HC MUD 1  NORTH FOREST MUD  NORTH GREEN MUD  NORTH MISSION GLEN MUD  NORTH PARK PUD  NORTHWEST FRWY MUD  N GATE CROSSING MUD 1  N GATE CROSSING MUD 2  N GATE CROSSING RD UD  HARRIS-WALLER COUNTIES MUD 4  HARRIS-WALLER COUNTIES MUD 5  HC MUD 534  HC MUD 559  HC MUD 248 DEFINED AREA  NW HC MUD 005  NW HC MUD 006  NW HC MUD 009  NW HC MUD 010  NW HC MUD 012  NW HC MUD 015  NW HC MUD 016  NW HC MUD 019  NW HC MUD 020  NW HC MUD 021  NW HC MUD 022  NW HC MUD 023  NW HC MUD 024  NW HC MUD 028  NW HC MUD 029  NW HC MUD 030  NW HC MUD 032  NW HC MUD 036  NORTHWEST PARK MUD  NOTTINGHAM CNTRY MUD  NORTHWOOD MUD 001  OAKMONT PUD  PARK WAY UD  PINE BOUGH PUD  PINE FOREST MUD  RANKIN ROAD WEST MUD  PINE VILLAGE PUD  PONDEROSA  FOREST UD  POST WOOD MUD  PRESTONWOOD FOREST UD  REID ROAD MUD 1  REID ROAD MUD 2  RENN ROAD MUD  RICEWOOD MUD  ROLLING CREEK UD  ROLLING FORK PUD  ROYALWOOD MUD  RICHEY ROAD MUD  REMINGTON MUD 1  SAGEMEADOW UD  SEQUOIA ID  SHASLA PUD  SOUTHWEST HC MUD 1  SPANISH COVE PUD  SPENCER ROAD PUD  SPRING CRK FOREST PUD  SPRING MEADOWS MUD  SPRING WEST MUD  SHELDON ROAD MUD  SUNBELT FWSD  TATTOR ROAD MD  TERRANOVA WEST MUD  HC MUD 368  TIMBERLAKE ID  TIMBER LANE UD  TRAIL OF LAKES MUD  HC ID 003  WESTADOR MUD  WEST HC MUD 001  WEST HC MUD 002  WEST HC MUD 004  WEST HC MUD 005  WEST HC MUD 006  WEST HC MUD 007  WEST HC MUD 009  WEST HC MUD 010  WEST HC MUD 011  WEST HC MUD 014  WEST HC MUD 015  WEST HC MUD 016  WEST HC MUD 017  WEST HC MUD 021  WEST KEEGANS BAYOU ID  WESTLAKE MUD 001  WEST MEMORIAL MUD  WESTON MUD  WEST PARK MUD  WHITE OAK BEND MUD  WINDFERN FOREST UD  WOODCREEK MUD  NORTHPOINTE WCID  KATY MGMT DIST 1  CINCO MUD 3  CINCO MUD 6  CINCO MUD 9  HARRIS-FT BEND COUNTIES MUD 5  FORT BEND WCID 2  WILLOW FORK DRAINAGE DISTRICT  FALL CREEK MANAGEMENT DISTRICT  HC MUD 578  HC MUD 547  WESTWOOD MGMT DISTRICT  KATY WEST MUD (Name Change)  HC MUD 576  HC WCID 164  HC MUD 570A  HC MUD 539  HC MUD 532  HARRIS WALLER COUNTIES MUD NO 12  ENCLAVE AT THE WOODLANDS DEFINED AREA  HC MUD 569  HC MUD 580  PLUM CREEK MGMT DISTRICT 1A  CROSBY MUD (DA 2)  HC MUD 533  HC MUD 515  NEWPORT MUD DEFINED AREA 2  HARRIS-WALLER CO MUD 7  TOMBALL BUSINESS ID 1  HC MUD 535  HC MUD 570C  HC MUD 478  HC MUD 544  </t>
  </si>
  <si>
    <t>City of Stafford</t>
  </si>
  <si>
    <t xml:space="preserve">PORT OF HOUSTON AUTHY  BILMA PUD  HC MUD 276  CASTLEWOOD MUD  CEDAR BAYOU PARK UD  CROSBY MUD  CAMFIELD MUD  LOWER KIRBY PEARLAND MD  FOREST HILLS MUD  HC FWSD 1A  HC FWSD 6  HC MUD 282  HC FWSD 27  HC MUD 416  HC MUD 454  HC FWSD 47  HC FWSD 58  HARRIS-MONTGOMERY CO MUD 386  HC MUD 109  HC MUD 151  HC MUD 152  HC MUD 170  HC MUD 179  HC MUD 200  HC MUD 205  HC MUD 341  HC MUD 370  HC MUD 360  HC MUD 257  HC MUD 280  HC MUD 281  HC UD 16  HC WCID 1  HC WCID 89  HC EMERG SRV DIST 47  INTERSTATE MUD  HC EMERG SRV DIST 1  KIRKMONT MUD  NORTHAMPTON MUD  NW HC MUD 30  NW HC MUD 32  PINE BOUGH PUD  PINE VILLAGE PUD  SEQUOIA ID  SPRING MEADOWS MUD  SHELDON ROAD MUD  WEST HC MUD 10  WEST HC MUD 11  WEST MEMORIAL MUD  </t>
  </si>
  <si>
    <t xml:space="preserve">HOUSTON ISD  DEER PARK ISD  CYPRESS-FAIRBANKS ISD  GALENA PARK ISD  GOOSE CREEK CISD  LA PORTE ISD  PASADENA ISD  SHELDON ISD  SPRING BRANCH ISD  CLEAR CREEK ISD  STAFFORD MSD  HARRIS COUNTY  HARRIS CO FLOOD CNTRL  PORT OF HOUSTON AUTHY  HARRIS CO HOSP DIST  HARRIS CO EDUC DEPT  LONE STAR COM COLL DIST  LEE JR COLLEGE DIST  SAN JAC COM COLL DIST  HOUSTON COMMUNITY COLL  CITY OF BAYTOWN  CITY OF BELLAIRE  CITY OF DEER PARK  HEDWIG VILLAGE  CITY OF EL LAGO  CITY OF FRIENDSWOOD  CITY OF PEARLAND  HILSHIRE VILLAGE  CITY OF HOUSTON  CITY OF KATY  CITY OF MISSOURI CITY  CITY OF LEAGUE CITY  CITY OF JERSEY VILLAGE  CITY OF LAPORTE  CITY OF MORGANS POINT  CITY OF NASSAU BAY  CITY OF PASADENA  CITY OF SEABROOK  CITY OF SHOREACRES  CITY OF SPRING VALLEY  CITY OF WEBSTER  CITY OF WALLER  BAKER ROAD MUD  BARKER-CYPRESS MUD  BEECHNUT MUD  BRIDGESTONE MUD  THE WOODLANDS TOWNSHIP  HC MUD 276  CNP UD  CASTLEWOOD MUD  CEDAR BAYOU PARK UD  CHARTERWOOD MUD  CHELFORD CITY MUD  CIMARRON MUD  CLEAR LAKE CITY WA  CORNERSTONES MUD  CY-CHAMP PUD  CYPRESSWOOD  UD  LOWER KIRBY PEARLAND MD  HC MUD 278  MEADOWHILL REGIONAL MUD  EMERALD FOREST UD  HC MUD 286  FALLBROOK  UD  FAULKEY-GULLY MUD  FOUNTAINHEAD MUD  FRY ROAD MUD  HC MUD 275  GREENWOOD UD  GREEN TRAILS MUD  HC MUD 285  HC FWSD 006  HC MUD 342  HC MUD 344  HC FWSD 027  HC MUD 404  HC MUD 450  HC FWSD 047  HC FWSD 051  CHAMPIONS MUD  HC MUD 501  HC MUD 500  HC FWSD 061  HC ID 001  HC MUD 005  HC MUD 008  CLEARBROOK CITY MUD  HC MUD 016  HC MUD 033  HC MUD 036  HC MUD 530  HC MUD 046  HC MUD 048  HC MUD 061  HC MUD 062  HC MUD 070  HC MUD 381  HC MUD 081  HC MUD 086  HC MUD 391  HC MUD 400  HARRIS-MONTGOMERY CO MUD 386  HC MUD 096  HC MUD 105  HC MUD 119  HC MUD 120  HC MUD 122  HC MUD 130  HC MUD 132  HC MUD 144  HC MUD 148  HC MUD 149  HC MUD 150  HC MUD 155  HC MUD 156  HC MUD 157  HC MUD 165  HC MUD 166  HC MUD 172  HC MUD 173  HC MUD 179  HC MUD 180  HC MUD 186  HC MUD 188  HC MUD 189  HC MUD 191  HC MUD 200  HC MUD 419  HC MUD 468  HC MUD 216  HC MUD 221  HC MUD 222  HC MUD 367  HC MUD 230  HC MUD 364  HC MUD 238  HC MUD 257  HC MUD 248  HC MUD 249  HC EMERG SRV DIST 007  HC UD 006  HC UD 015  HC UD 016  HC WCID FONDREN ROAD  HC WCID 021  HC WCID 036  HC WCID 050  HC WCID 070  HC WCID 074  HC WCID 089  HC WCID 092  HC WCID 096  HC WCID 155  HC WCID 99  HC WCID 157  HC WCID 110  HC WCID 113  HC WCID 132  HC EMERG SRV DIST 009  HC EMERG SRV DIST 016  HC EMERG SRV DIST 010  HUNTERS GLEN MUD  INTERSTATE MUD  INVERNESS FOREST ID  JACKRABBIT ROAD PUD  HARRIS-FT BEND COUNTIES MUD 3  HC EMERG SRV DIST 015  HC EMERG SRV DIST 080  HC EMERG SRV DIST 005  HARRIS-FT BEND ESD 100  KINGSBRIDGE MUD  KLEINWOOD MUD  LAKE FOREST  UD  LANGHAM CREEK UD  LONGHORN TOWN UD  MALCOMSON ROAD UD  MASON CREEK UD  BRAZORIA COUNTY MUD 28  MEMORIAL HILLS UD  MEMORIAL VILLAGES WA  MISSION BEND MUD 2  NORTH BELT UD  N GATE CROSSING MUD 1  N GATE CROSSING RD UD  NW HC MUD 009  NW HC MUD 015  NW HC MUD 019  NW HC MUD 020  NW HC MUD 021  NW HC MUD 024  NW HC MUD 029  PARK WAY UD  PINE BOUGH PUD  PINE VILLAGE PUD  PONDEROSA  FOREST UD  POST WOOD MUD  PRESTONWOOD FOREST UD  REID ROAD MUD 1  REID ROAD MUD 2  ROYALWOOD MUD  SEQUOIA ID  SHASLA PUD  SPANISH COVE PUD  SPRING WEST MUD  SHELDON ROAD MUD  HC ID 003  WESTADOR MUD  WEST HC MUD 001  WEST HC MUD 002  WEST HC MUD 004  WEST HC MUD 006  WEST HC MUD 009  WEST HC MUD 011  WEST HC MUD 015  WEST KEEGANS BAYOU ID  WEST MEMORIAL MUD  WESTON MUD  WHITE OAK BEND MUD  HARRIS-FT BEND COUNTIES MUD 5  </t>
  </si>
  <si>
    <t>306,803</t>
  </si>
  <si>
    <t>251,613</t>
  </si>
  <si>
    <t>55,190</t>
  </si>
  <si>
    <t>Bell</t>
  </si>
  <si>
    <t>Nationwide 457B</t>
  </si>
  <si>
    <t>Central Texas College  Temple College</t>
  </si>
  <si>
    <t>Elm Creek Watershed Authority  Clearwater UWCD  Temple Health &amp; Bioscience</t>
  </si>
  <si>
    <t>Donahoe Creek Watershed  Bell County WCID #6</t>
  </si>
  <si>
    <t>Little River Academy 5,000/5%  Salado Village 5,000/20%  Temple City 5,000/20%  Temple College 5,000/20%</t>
  </si>
  <si>
    <t>Bell County  Bartlett City  Belton City  Harker Heights City  Holland City  Killeen City  Little River-Academy  Morgan's Point City  Nolanville City  Rogers City  Salado Village  Temple City  Troy City  Academy ISD  Bartlett ISD  Belton ISD  Florence ISD  Holland ISD  Killeen ISD  Rogers ISD  Salado ISD  Temple ISD  Troy ISD  Bell County ESD #1  Central Texas College  Temple College  Bell County MUD #1  Bell County MUD #2  River Farm MUD No 1  Bell County Road District  Temple Health &amp; Bioscience  Clearwater UWCD  Elm Creek Watershed  Bell County WCID #3  Bell County WCID #6  Donahoe Creek Watershed</t>
  </si>
  <si>
    <t>Fort Bend</t>
  </si>
  <si>
    <t>104303.10</t>
  </si>
  <si>
    <t>14628.18</t>
  </si>
  <si>
    <t>19239.96</t>
  </si>
  <si>
    <t>3.64</t>
  </si>
  <si>
    <t>City of Richmond  City of Rosenberg</t>
  </si>
  <si>
    <t xml:space="preserve">City of Richmond  City of Rosenberg  </t>
  </si>
  <si>
    <t>Wharton County Junior College  Houston Community College</t>
  </si>
  <si>
    <t>Fort Bend WCID @</t>
  </si>
  <si>
    <t>City of Stafford  City of Weston Lakes  Village of Fairchilds</t>
  </si>
  <si>
    <t xml:space="preserve">Blue Ridge West MUD	20.00  Brazoria-Fort Bend Municipal Utility District #1                  	20.00  Brazos Independent School District                                         	5.00  Chelford City Municipal Utility District                                   	20.00  Cimarron Municipal Utility District                                        	20.00  Cinco Municipal Utility District #12                                       	20.00  Cinco Municipal Utility District #5                                        	20.00  Cinco Municipal Utility District #7                                        	3.00  Cinco Southwest Municipal Utility District #3                              	5.00  City of Arcola                                                             	20.00  City of Fulshear                                                           	14.00  City of Houston                                                            	20.00  City of Katy                                                               	20.00  City of Meadows Place                                                      	20.00  City of Missouri City                                                      	2.50  City of Pearland                                                           	2.50  City of Richmond                                                           	2.50  City of Rosenberg                                                          	20.00  City of Simonton                                                           	20.00  City of Sugar Land                                                         	15.00  Cornerstones Municipal Utility District                                    	20.00  First Colony Municipal Utility District #10                                	20.00  Fort Bend County Drainage District                                         	20.00  Fort Bend County Fresh Water Supply District #2                            	20.00  Fort Bend County General                                                          	20.00  Fort Bend County Levee Improvement District #10                            	20.00  Fort Bend County Levee Improvement District #12                            	20.00  Fort Bend County Levee Improvement District #6                             	20.00  Fort Bend County Municipal Utility District #115                           	15.00  Fort Bend County Municipal Utility District #116                           	15.00  Fort Bend County Municipal Utility District #121              	15.00  Fort Bend County Municipal Utility District #143                           	5.00  Fort Bend County Municipal Utility District #146                           	5.00  Fort Bend County Municipal Utility District #158                           	15.00  Fort Bend County Municipal Utility District #161                           	10.00  Fort Bend County Municipal Utility District #167                           	20.00  Fort Bend County Municipal Utility District #185                           	15.00  Fort Bend County Municipal Utility District #49                            	20.00  Fort Bend County Municipal Utility District #50                            	5.00  Fort Bend Emergency Services District #2                                   	20.00  Fort Bend ESD #5	10.00  Fort Bend MUD 46	10.00  Fort Bend Municipal Utility District #133                                  	12.50  Grand Lakes Municipal Utility District #2                                  	20.00  Grand Mission Municipal Utility District #1                                	8.00  Harris-Fort Bend Emergency Services District #100                          	20.00  Houston Com Col 	17.00  Imperial Redevelopment District                                            	17.50  Kingsbridge Road Municipal Utility District                                	20.00  Stafford Municipal School District                                         	20.00  Village of Pleak	20.00  West Harris County MUD 4	20.00  West Keegans Bayou Improvement District	20.00  Woodcreek Reserve Municipal Utility District                               	15.00  Harris-Fort Bend Municipal Utility District #3                             	10.00  Fort Bend County Municipal Utility District #37                            	20.00  </t>
  </si>
  <si>
    <t xml:space="preserve">OCHILTREE COUNTY 20% MINIMUM 5,000  FRANK PHILLIPS 20% MINIMUM 5000  HOSPITAL DISTRICT 20% MINIMUM 5,000  NORTH PLAINS GCD 10% MINIMUM 10000  </t>
  </si>
  <si>
    <t xml:space="preserve">OCHILTREE COUNTY  CITY OF PERRYTON  PERRYTON ISD  BOOKER ISD  FRANK PHILLIPS COLLEGE  OCHILTREE HOSPITAL DISTRICT  NORTH PLAINS GCD  SPEARMAN ISD </t>
  </si>
  <si>
    <t>Harrison</t>
  </si>
  <si>
    <t>93694680.35</t>
  </si>
  <si>
    <t>Cherokee CAD</t>
  </si>
  <si>
    <t>30%</t>
  </si>
  <si>
    <t>No Special Districts</t>
  </si>
  <si>
    <t>Scottsville</t>
  </si>
  <si>
    <t>Harrison County 20%  City of Marshall 20%  Elysian Fields ISD 20%  Harleton ISD 20%  Karnack ISD 20%  Marshall ISD 20%  Waskom ISD 20%  Harrison Co ESD #1 20%  Harrison Co ESD #2 20%  Harrison Co ESD #3 20%  Harrison Co ESD #4 20%  Harrison Co ESD #5 20%  Harrison Co ESD #6 20%  Harrison Co ESD #7 20%  Harrison Co ESD #8 20%  Harrison Co ESD #9 20%</t>
  </si>
  <si>
    <t xml:space="preserve">City of Marshall   City of Waskom  City of Hallsville  City of Longview  Elysian Fields ISD  Harleton ISD   Karnack ISD   Marshall ISD   Waskom ISD   Hallsville ISD  </t>
  </si>
  <si>
    <t>63.94</t>
  </si>
  <si>
    <t>WESTERN TEXAS COLLEGE</t>
  </si>
  <si>
    <t>SCURRY COUNTY HOSPITAL DISTRICT</t>
  </si>
  <si>
    <t>SCURRY COUNTY  SCURRY COUNTY HOSPITAL DISTRICT</t>
  </si>
  <si>
    <t>Castro</t>
  </si>
  <si>
    <t>Hart ISD  Nazareth ISD  Springlake-Earth ISD</t>
  </si>
  <si>
    <t>Castro County  Castro County Hospital District  High Plains UWCD#1  City of Dimmitt  City of Hart  City of Nazareth  Dimmitt ISD  Hart ISD  Nazareth ISD</t>
  </si>
  <si>
    <t>Dimmitt ISD  Nazareth ISD</t>
  </si>
  <si>
    <t>Polk</t>
  </si>
  <si>
    <t>10.49</t>
  </si>
  <si>
    <t>POLK COUNTY</t>
  </si>
  <si>
    <t>Pecos</t>
  </si>
  <si>
    <t xml:space="preserve">City of Iraan  </t>
  </si>
  <si>
    <t>Pecos County 20% never less than 5k  Buena Vista ISD 20% never less than 5k  Fort Stockton ISD 20% never less than 5k  Iraan Sheffield ISD 20% never less than 5k</t>
  </si>
  <si>
    <t>16,471,105,214</t>
  </si>
  <si>
    <t>5,793,060,491</t>
  </si>
  <si>
    <t>93,672,753</t>
  </si>
  <si>
    <t>1,719,684,581</t>
  </si>
  <si>
    <t>2,943,794,889</t>
  </si>
  <si>
    <t>794,877,237</t>
  </si>
  <si>
    <t>320,676,200</t>
  </si>
  <si>
    <t>928,218,591</t>
  </si>
  <si>
    <t>85,101,868</t>
  </si>
  <si>
    <t>338,151,470</t>
  </si>
  <si>
    <t>689,340,080</t>
  </si>
  <si>
    <t>2,764,527,054</t>
  </si>
  <si>
    <t>DRAINAGE DISTS. -  #1, #2, #4  ESD'S - #1, #2, #3, #7  HOSPITAL DIST - #1  NAVIGATION NORTH &amp; SOUTH  WATER DISTRICT - #1, #5, #6</t>
  </si>
  <si>
    <t>CITY OF KENEFICK</t>
  </si>
  <si>
    <t>DRAINAGE DISTS. -  #2 &amp; #4  EMERGENCY SERVICES DISTRICT - #1, #2, #3  WATER DISTRICT - #1, #6</t>
  </si>
  <si>
    <t xml:space="preserve">NAVIGATION NORTH &amp; SOUTH  CLEVELAND ISD  DAYTON ISD  DEVERS ISD  HARDIN ISD  HULL/DAISETTA ISD  LIBERTY ISD  TARKINGTON ISD  CITY OF CLEVELAND  CITY OF DAYTON  CITY OF MONT BELVIEU  CITY OF PLUM GROVE  ESD #7  </t>
  </si>
  <si>
    <t>12,663</t>
  </si>
  <si>
    <t>3,073</t>
  </si>
  <si>
    <t>2,669,462,243</t>
  </si>
  <si>
    <t>705,375,878</t>
  </si>
  <si>
    <t>72,202,689</t>
  </si>
  <si>
    <t>524,553,066</t>
  </si>
  <si>
    <t>418,921,690</t>
  </si>
  <si>
    <t>113,058,690</t>
  </si>
  <si>
    <t>62,524,085</t>
  </si>
  <si>
    <t>772,826,145</t>
  </si>
  <si>
    <t>3,908</t>
  </si>
  <si>
    <t>1,914</t>
  </si>
  <si>
    <t>3,522</t>
  </si>
  <si>
    <t>3,319</t>
  </si>
  <si>
    <t>12,515</t>
  </si>
  <si>
    <t>219,946,826</t>
  </si>
  <si>
    <t>36,149,368</t>
  </si>
  <si>
    <t>183,797,458</t>
  </si>
  <si>
    <t>21,053,534</t>
  </si>
  <si>
    <t>12,664,679</t>
  </si>
  <si>
    <t>8,388,855</t>
  </si>
  <si>
    <t>80,619,750</t>
  </si>
  <si>
    <t>1,349,274</t>
  </si>
  <si>
    <t>70,551,796</t>
  </si>
  <si>
    <t>6,222,420</t>
  </si>
  <si>
    <t>2,496,260</t>
  </si>
  <si>
    <t>22,075,910</t>
  </si>
  <si>
    <t>2,878,250</t>
  </si>
  <si>
    <t>139,300</t>
  </si>
  <si>
    <t>474,680</t>
  </si>
  <si>
    <t>1,819,920</t>
  </si>
  <si>
    <t>444,350</t>
  </si>
  <si>
    <t>Orange</t>
  </si>
  <si>
    <t>29.4</t>
  </si>
  <si>
    <t>Orange County Drainage District  Orange County Port and Navigation  Water Control Improvement District  Emergency Service District #1  Emergency Service District #2  Emergency Service District #3  Emergency Service District #4</t>
  </si>
  <si>
    <t>Orange County Drainage District</t>
  </si>
  <si>
    <t>Orange County - 20%  Orange County Lateral Road - 20%  Orange County Drainage Dist - 20%  Orange County Port &amp; Navigation - 20%  City of Bridge City - 20%  City of Orange - 20%  City of Pine Forest - 20%  City of Pinehurst - 20%  City of Port Arthur - 20%  City of Rose City - 20%  City of Vidor - 20%  City of West Orange - 20%  Little Cypress-Mauriceville CISD - 15%  Orangefield ISD - 20%  Vidor ISD - 15%  West Orange-Cove CISD - 20%</t>
  </si>
  <si>
    <t>Little Cypress-Mauriceville CISD</t>
  </si>
  <si>
    <t>Bandera</t>
  </si>
  <si>
    <t>BANDERA</t>
  </si>
  <si>
    <t>LAKEHILLS  PIPECREEK  MEDINA  UTOPIA  TARPLEY  VANDERPOOL</t>
  </si>
  <si>
    <t>Brooks</t>
  </si>
  <si>
    <t>trs</t>
  </si>
  <si>
    <t>Brooks County 20  Brooks County Road &amp; Bridge 20  Brooks County FM &amp; FC 20  City of Falfurrias 20</t>
  </si>
  <si>
    <t>McMullen</t>
  </si>
  <si>
    <t>2172.96</t>
  </si>
  <si>
    <t>1431.33</t>
  </si>
  <si>
    <t>57893482.89</t>
  </si>
  <si>
    <t>1.2</t>
  </si>
  <si>
    <t>.1</t>
  </si>
  <si>
    <t>.2</t>
  </si>
  <si>
    <t>McMullen County - Greater of 20% or $5,000  McMullen County ISD - Greater of 20% or $5,000</t>
  </si>
  <si>
    <t>556,567,223.78</t>
  </si>
  <si>
    <t>94.47</t>
  </si>
  <si>
    <t>SAN	- PORT OF HARLINGEN  SBN	- BROWNSVILLE NAVIGATION DISTRICT  SPN	- PORT ISABEL NAVIGATION   SC1	- LAGUNA MADRE WATER DISTRICT #1  SD1	- DRAINAGE DISTRICT #1  SD3	- DRAINAGE DISTRICT #3  SD4	- DRAINAGE DISTRICT #4  SD5	- DRAINAGE DISTRICT #5  SD6	- DRAINAGE DISTRICT #6  SES	- CAMERON COUNTY EMS  SOW - OLMITO WATER DISTRICT  SPV	- PALM VALLEY UTILITY DISTRICT  SSR	- SANTA ROSA UTILITY DISTRICT  SV2	- VALLEY MUNICIPAL UTILITY #2  SP1	- PASEO DE LA RESACA MUD #1  SP2	- PASEO DE LA RESACA MUD #2  SP3	- PASEO DE LA RESACA MUD #3</t>
  </si>
  <si>
    <t>SAN	- PORT OF HARLINGEN  SBN	- BROWNSVILLE NAVIGATION DISTRICT  SPN	- PORT ISABEL NAVIGATION   SC1	- LAGUNA MADRE WATER DISTRICT #1  SD1	- DRAINAGE DISTRICT #1  SD4	- DRAINAGE DISTRICT #4  SD5	- DRAINAGE DISTRICT #5  SD6	- DRAINAGE DISTRICT #6  SOW - OLMITO WATER DISTRICT  SPV	- PALM VALLEY UTILITY DISTRICT  SSR	- SANTA ROSA UTILITY DISTRICT  SV2	- VALLEY MUNICIPAL UTILITY #2  SP1	- PASEO DE LA RESACA MUD #1  SP2	- PASEO DE LA RESACA MUD #2  SP3	- PASEO DE LA RESACA MUD #3</t>
  </si>
  <si>
    <t>City of Port Isabel - 20%  City of South Padre Island - 20%  City of Primera - 5000  Town of Rancho Viejo - 5000  Laguna Madre Water District - 20%  Port of Harlingen - 5000</t>
  </si>
  <si>
    <t>CITY OF DELL CITY 20% PERCENT</t>
  </si>
  <si>
    <t>CITY OF DELL CITY  HUDSPETH COUNTY  HUDSPETH EMERGENCY SERVICES DISTRICT #1  HUDSPETH EMERGENCY SERVICES DISTRICT #2  DELL CITY ISD  FORT HANCOCK ISD  SIERRA BLANCA ISD  FORT HANCOCK WCID #1  HUDSPETH COUNTY UNDERGROUND WATER CONSERVATION DISTRICT #1</t>
  </si>
  <si>
    <t>100.00</t>
  </si>
  <si>
    <t>Matagorda</t>
  </si>
  <si>
    <t>Bay City Port Authority, Beach Road MUD, Caney Creek MUD, Coastal Plains Groundwater District, Matagorda County Conservation/Reclamation District, Matagorda County Drainage District #1, Matagorda County Drainage District #2, Matagorda County Drainage District #3, Matagorda County Drainage District #4, Matagorda County Hospital District, Matagorda County Navigation District #, Palacios Area Seawall Commission, WCID #2, WCID #6</t>
  </si>
  <si>
    <t>20% or $5,000 minimum: Matagorda County, Port of Bay City, Matagorda County Navigation District #1, Matagorda County Conservation/Reclamation District, Palacios Area Seawall Commission, Matagorda County Drainage District #1, Matagorda County Drainage District #2, Matagorda County Drainage District #3, Matagorda County Drainage District #4, WCID #2, Beach Road MUD, Matagorda County Hospital District    $100,000 + 20%: Matagorda ISD, Palacios ISD, Tidehaven ISD, Van Vleck ISD    $5,000: Caney Creek MUD</t>
  </si>
  <si>
    <t>14.5</t>
  </si>
  <si>
    <t>5.25</t>
  </si>
  <si>
    <t>2.25</t>
  </si>
  <si>
    <t>7.5</t>
  </si>
  <si>
    <t>TOM GREEN COUNTY 20  CITY OF SAN ANGELO 20  GRAPE CREEK ISD 10000 OV 65  SAN ANGELO ISD 25000 DIS SOC SECURITY</t>
  </si>
  <si>
    <t xml:space="preserve">CHRISTOVAL ISD  CITY OF SAN ANGELO  IRION COUNTY WATER DISTR  LIPAN-KICKAPOO WATER DISTR  GRAPE CREEK ISD  VERIBEST ISD  RED CREEK MUD  MILES ISD  SAN ANGELO ISD  STERLING COUNTY WATER DISTR  WALL ISD  WATER VALLEY ISD  TOM GREEN COUNTY   TOM GREEN COUNTY ESD    </t>
  </si>
  <si>
    <t>Concho</t>
  </si>
  <si>
    <t>16,122,020</t>
  </si>
  <si>
    <t xml:space="preserve">Concho County/Lateral Road  City of Paint Rock  Lipan-Kickapoo Water Conservation District  City Eden	  Hickory Underground Water Conservation District No. 1  Paint Rock ISD	  Concho County Hospital District  Eden CISD	</t>
  </si>
  <si>
    <t>Culberson</t>
  </si>
  <si>
    <t>Town of Van Horn  CC-Alla ISD  Culberson County  Culberson County Groundwater District  Culberson Hospital District</t>
  </si>
  <si>
    <t xml:space="preserve">Town of Van Horn 3000  </t>
  </si>
  <si>
    <t>Town of Van Horn  CC-Alla ISD  Culberson County   Culberson County Appraisal District  Culberson Hospital District</t>
  </si>
  <si>
    <t>Lynn</t>
  </si>
  <si>
    <t xml:space="preserve">Tahoka ISD &amp; City, New Home ISD &amp; City, Wilson ISD &amp; City, ODonnell ISD &amp; City, Lynn Co Hosp Dist, and High Plains Water Dist. </t>
  </si>
  <si>
    <t>Galveston</t>
  </si>
  <si>
    <t>J05- Mainland College</t>
  </si>
  <si>
    <t>D01  D02  D08  F01  F02  M04  M05  M07  M08  M09  M12  M14  M15  M19  M20  M21  M22  M27  M30  M31  M32  M33  M36  M39  M43  M44  M45  M46  M52  M54  M56  M59  M66  M68  M76  M79  N01  W01  W02  W03  W04  M57  M73</t>
  </si>
  <si>
    <t>C46 - Clear Lake Shores</t>
  </si>
  <si>
    <t>D01  D02  F02  M04  M05  M07  M12  M19  M20  M21  M30  M36  M76  M79  N01  W01  W03  W04</t>
  </si>
  <si>
    <t>S10,S13,S16,S18,C30,C31,C37,C40,C56,C58,F02,GGA,RFL,J01,J05, M07, M09, M12, M44, M45, N01, W02, W03</t>
  </si>
  <si>
    <t>S12, S14, S16</t>
  </si>
  <si>
    <t>S17, S18</t>
  </si>
  <si>
    <t>Johnson</t>
  </si>
  <si>
    <t>CLEBURNE CITY</t>
  </si>
  <si>
    <t>HILL COLLEGE- ALVARADO   HILL COLLEGE-CLEBURNE   HILL COLLEGE-GODLEY   HILL COLLEGE-GRANDVIEW   HILL COLLEGE-JOSHUA   HILL COLLEGE-KEENE   HILL COLLEGE- RIO VISTA   HILL COLLEGE- VENUS</t>
  </si>
  <si>
    <t>JOHNSON COUNTY ESD1</t>
  </si>
  <si>
    <t>COYOTE FLATS   CRESSON   CROSS TIMBER   BRIAIR OAKS</t>
  </si>
  <si>
    <t>Johnson County                           3% or 5000  Lateral Road                                 3% or 5000        Johnson County ESD1                 1% or 5000   Crowley ISD                                 10% or 5000     City of Burleson                             2% or 5000     City of Cleburne                           10% or 5000         City of Joshua                               10% or 5000         City of Mansfield                           14% or 5000        HILL COLLEGE- ALVARADO       1% or 5000  HILL COLLEGE-CLEBURNE       1% or 5000   HILL COLLEGE-GODLEY            1% or 5000  HILL COLLEGE-GRANDVIEW     1% or 5000   HILL COLLEGE-JOSHUA             1% or 5000   HILL COLLEGE-KEENE               1% or 5000     HILL COLLEGE- RIO VISTA          1% or 5000      HILL COLLEGE- VENUS               1% or 5000</t>
  </si>
  <si>
    <t xml:space="preserve">Presidio </t>
  </si>
  <si>
    <t>335.31</t>
  </si>
  <si>
    <t>Carson</t>
  </si>
  <si>
    <t>Jack CAD</t>
  </si>
  <si>
    <t>Carson County  Panhandle Groundwater conservation  Sanford Fritch ISD  Groom ISD  White Deer ISD  Panhandle ISD  City of White   City of Panhandle   Town of Skellytown  City of Groom</t>
  </si>
  <si>
    <t>City of Panhandle</t>
  </si>
  <si>
    <t>Carson County  City of Groom  City of White Deer  Panhandle ISD  White Deer ISD</t>
  </si>
  <si>
    <t xml:space="preserve">Panhandle Groundwater Conservation  Groom ISD  White Deer ISD  Panhandle ISD  City of White Deer  City of Panhandle </t>
  </si>
  <si>
    <t>Garza</t>
  </si>
  <si>
    <t>1700.86</t>
  </si>
  <si>
    <t>1123.47</t>
  </si>
  <si>
    <t>2824.33</t>
  </si>
  <si>
    <t>12304618.26</t>
  </si>
  <si>
    <t xml:space="preserve">Garza County Healthcare District </t>
  </si>
  <si>
    <t>Post ISD, Southland ISD, City of Post</t>
  </si>
  <si>
    <t>6.10</t>
  </si>
  <si>
    <t>57.01</t>
  </si>
  <si>
    <t>Town of Anthony  City of El Paso  City of Horizon  City of Socorro</t>
  </si>
  <si>
    <t>El Paso Community College  El Paso County EMS District #1  El Paso County EMS District #2  El Paso County Tornillo Water Improvement District  El Paso County Water Control and Improvement District #4  Hacienda Del Norte Water Improvement District  Horizon Regional Municipal Utility District  Horizon Municipal Utility District Hunt Communities Defined Area  Horizon Municipal Utility District Hunt Properties Defined Area  Horizon Municipal Utility District Rancho Desierto Bello Defined Area  Horizon Municipal Utility District Ravenna Defined Area  Horizon Municipal Utility District Summer Sky Defined Area  Lower Valley Water District  Paseo Del Este Municipal Utility District #1  Paseo Del Este Municipal Utility District #2  Paseo Del Este Municipal Utility District #3  Paseo Del Este Municipal Utility District #4  Paseo Del Este Municipal Utility District #5  Paseo Del Este Municipal Utility District #6  Paseo Del Este Municipal Utility District #7  Paseo Del Este Municipal Utility District #8  Paseo Del Este Municipal Utility District #9  Paseo Del Este Municipal Utility District #10  Paseo Del Este Municipal Utility District #11  University Medical Center</t>
  </si>
  <si>
    <t>Hacienda Del Norte Water Improvement District  Municipal Management District #1  Paseo Del Este Municipal Utility District #1  Paseo Del Este Municipal Utility District #2  Paseo Del Este Municipal Utility District #3  Paseo Del Este Municipal Utility District #4  Paseo Del Este Municipal Utility District #5  Paseo Del Este Municipal Utility District #6  Paseo Del Este Municipal Utility District #7  Paseo Del Este Municipal Utility District #8  Paseo Del Este Municipal Utility District #9  Paseo Del Este Municipal Utility District #10  Paseo Del Este Municipal Utility District #11</t>
  </si>
  <si>
    <t xml:space="preserve">City of El Paso $5,000  El Paso County $5,000  Ysleta ISD 20%  </t>
  </si>
  <si>
    <t>475 (1275 Properties)</t>
  </si>
  <si>
    <t xml:space="preserve">Jim Wells </t>
  </si>
  <si>
    <t xml:space="preserve">Alice Water Authority  Jim Wells County Fresh Water District #1  Jim Wells County Emergency Supply District #1  Kenedy County Ground Water District   Nueces Jim Wells County Rural Fire District #5  Brush Country Ground Water Conservation District </t>
  </si>
  <si>
    <t>Alice Independent School District  Ben Bolt Palito Blanco Independent School District  La Gloria Independent School District  Orange Grove Independent School District  Premont Independent School District  City of Alice  City of Orange Grove  City of Premont  Alice Water Authority  Jim Wells County Emergency Services District #1  Jim Wells County Fresh Water District #1  Brush Country Groundwater Conservation District  Jim Wells County</t>
  </si>
  <si>
    <t>Unknown</t>
  </si>
  <si>
    <t>Not Tracked</t>
  </si>
  <si>
    <t>Williamson</t>
  </si>
  <si>
    <t>2.6</t>
  </si>
  <si>
    <t>City of Austin</t>
  </si>
  <si>
    <t xml:space="preserve">Austin  </t>
  </si>
  <si>
    <t>Austin Community College</t>
  </si>
  <si>
    <t xml:space="preserve">DBC	Brushy Creek MUD Defined Area  F00	Williamson County ESD #3  F01	Williamson County ESD #4  F02 	Williamson County ESD #5  F03	Williamson County ESD #6  F07	Williamson County ESD #7  F08	Williamson County ESD #8  F09	Williamson County ESD #9  F10	Williamson County ESD #10  F11	Williamson County ESD #11  F12	Williamson County ESD #12  F90	Williamson County ESD #1  F91	Williamson County ESD #2  I00	Williamson County WSID #3  L01	Anderson Mill Limited District  M10	Blockhouse   M12	Brushy Creek  M15	North Austin #1    M16	Meadows of Chandler Creek  M17	Williamson/Travis #1  M18	Fernbluff  M21	Vista Oaks MUD  M23	Williamson Co. #10  M24	Williamson Co. #11  M25	Ranch at Cypress Creek MUD #1  M27	Wells Branch MUD  M28	Williamson Co. #12  M29	Williamson Co. #13  M33	Walsh Ranch    M34	Sonterra    M35	Stonewall Ranch   M38	Paloma Lakes #1  M39	Paloma Lakes #2  M40	Williamson Co. #19  M41	Parkside @ Mayfield Ranch  M42	Williamson Co. #15  M44	CLL MUD # 1  M45	Williamson Co. #22  M46	Highlands at Mayfield Ranch  M47	Lakeside MUD #3  M48	West Williamson County MUD #1  M51	Williamson Co MUD #19A  M52	Wmsn Liberty Hill MUD  M53	Siena MUD #1  M54	Siena MUD #2  M55	Wilco MUD #25  M56 	WILLIAMSON COUNTY MUD #19B  M57	Wilco MUD #26  M58	Watch Hill MUD  M60	Palmera Ridge MUD  M61	Leander MUD #1  M62	Leander MUD #2  M63	Leander MUD #3  M64	Leander TODD #1   M65	Lakeside MUD #2-A  M66	Williamson Co. #28  M67	Williamson Co. #23  M68	Williamson Co. #29  M69	Southeast Wmsn Co MUD #1  M70	West Wmsn County MUD #2  M71	Williamson Co. #30  M72	Williamson Co. #31  M73	Williamson Co. #32  M74	Williamson Co. #34  M75 	Northwest Williamson Co MUD #2  M76	Williamson Co. #19C  M77	Williamson Co. #31  M78	Cool Water MUD  M79	Berry Creek Highlands MUD  M80	North San Gabriel MUD #1  M82	Round Rock MUD #1  M84 	Parkside on the River MUD #1  M86	Williamson Co MUD #19E  M87	Round Rock MUD #2  M88 	Williamson County MUD 19F  M89 	Williamson County MUD 19G  M90 	Williamson County MUD 19H  P00	Georgetown PID 1  R02	Avery Ranch Road District  R04	Somerset Hills Rd Dist # 4  R07	Pearson Place Road District  R08	Northwoods Rd District #1  W01	Donahoe Creek  W09	Upper Brush Creek WCID  W13	Lower Brushy Creek WCID  </t>
  </si>
  <si>
    <t xml:space="preserve">F02 	Williamson County ESD #5  F08	Williamson County ESD #8  F09	Williamson County ESD #9  F10	Williamson County ESD #10  F11	Williamson County ESD #11  F12	Williamson County ESD #12  I00	Williamson County WSID #3  J02	EWC Higher Ed Center  P00	Georgetown PID 1  R04	Somerset Hills Rd Dist # 4  R07	Pearson Place Road District  R08	Northwoods Rd District #1  W01	Donahoe Creek  W09	Upper Brush Creek WCID  W13	Lower Brushy Creek WCID  DBC	Brushy Creek MUD Defined Area  M12	Brushy Creek  M16	Meadows of Chandler Creek  M18	Fernbluff  M21	Vista Oaks MUD  M25	Ranch at Cypress Creek MUD #1  M29	Williamson Co. #13  M33	Walsh Ranch    M34	Sonterra    M35	Stonewall Ranch   M44	CLL MUD # 1  M45	Williamson Co. #22  M47	Lakeside MUD #3  M48	West Williamson County MUD #1  M51	Williamson Co MUD #19A  M52	Wmsn Liberty Hill MUD  M53	Siena MUD #1  M54	Siena MUD #2  M55	Wilco MUD #25  M56 	WILLIAMSON COUNTY MUD #19B  M57	Wilco MUD #26  M58	Watch Hill MUD  M61	Leander MUD #1  M62	Leander MUD #2  M63	Leander MUD #3  M64	Leander TODD #1   M65	Lakeside MUD #2-A  M66	Williamson Co. #28  M67	Williamson Co. #23  M68	Williamson Co. #29  M70	West Wmsn County MUD #2  M71	Williamson Co. #30  M75 	Northwest Williamson Co MUD #2  M77	Williamson Co. #31  M78	Cool Water MUD  M79	Berry Creek Highlands MUD  M80	North San Gabriel MUD #1  M82	Round Rock MUD #1  M84 	Parkside on the River MUD #1  M86	Williamson Co MUD #19E  M87	Round Rock MUD #2  M88 	Williamson County MUD 19F  M89 	Williamson County MUD 19G  M90 	Williamson County MUD 19H  </t>
  </si>
  <si>
    <t xml:space="preserve">"Williamson Co-5K/5%  City of Austin-5K/20%  City of Cedar Park-5K/1%  City of Georgetown-5K/5%  City of Leander-5K/1%  City of Liberty Hill-5K/1%  Block House MUD-5K/4%  Brushy Creek MUD-5K/10%  Wells Branch MUD-5K/20%  Austin Comm College-5K/1%  Anderson Mill Spec Dist-5K/20%  Upper Brushy Creek WCID-5K/1%"  </t>
  </si>
  <si>
    <t>Tyler County G229        20%  Tyler County GSP         20%  Tyler County Hospital    20%</t>
  </si>
  <si>
    <t>San Jacinto</t>
  </si>
  <si>
    <t xml:space="preserve">Lone Star College System </t>
  </si>
  <si>
    <t>City of Coldspring</t>
  </si>
  <si>
    <t>ESD-20%  CITY OF SHEPHERD-20%  CITY OF CLEVELAND-1%  MUD1-20%  LATERAL ROAD-20%  LONESTAR COLLEGE-8%  SAN JACINTO COUNTY-20%  ROAD AND BRIDGE-20%  WATERWOOD MUD-20%</t>
  </si>
  <si>
    <t>Austin</t>
  </si>
  <si>
    <t>6.75</t>
  </si>
  <si>
    <t>4.75</t>
  </si>
  <si>
    <t>6.25</t>
  </si>
  <si>
    <t>Austin County ESD #2</t>
  </si>
  <si>
    <t>City of Industry</t>
  </si>
  <si>
    <t>Austin County 2%  Farm Market Road 1%  Special Road / Bridge 1%  Brazos ISD 5%  Sealy ISD 10%  ESD #1 1%  ESD #2 1%  ESD #3 1%</t>
  </si>
  <si>
    <t>AUSTIN COUNTY  CITY BELLVILLE  CITY OF SEALY  CITY OF WALLIS  CITY OF BRAZOS COUNTRY  TOWN OF SAN FELIPE  BELLVILLE ISD  SEALY ISD  BRAZOS ISD  BELLVILLE HOSPITAL DISTRICT  ESD #1  ESD #2  ESD #3</t>
  </si>
  <si>
    <t>Falls</t>
  </si>
  <si>
    <t>FALLS COUNTY $3000 HS DP/65-OVER $3000  LATERAL ROAD $3000 HS/DP/65-OVER  CITY OF BRUCEVILLE-EDDY $10000 HS/DP/65-OVER  CITY OF MARLIN $3000 HS/DP/65-OVER  CITY OF ROSEBUD $5000 HS/DP/65-OVER</t>
  </si>
  <si>
    <t>Kenedy</t>
  </si>
  <si>
    <t>County (GKEN) - 20% or 5,000 whichever greater  School (SKEN) - 20% or 5,000 whichever greater</t>
  </si>
  <si>
    <t>3061.51</t>
  </si>
  <si>
    <t>523.75</t>
  </si>
  <si>
    <t>29251828.23</t>
  </si>
  <si>
    <t>150.00</t>
  </si>
  <si>
    <t>SOUTH PLAINS COLLEGE</t>
  </si>
  <si>
    <t>037</t>
  </si>
  <si>
    <t>Ector</t>
  </si>
  <si>
    <t>Odessa College  Ector County Hospital District  Ector County Utility District</t>
  </si>
  <si>
    <t xml:space="preserve">ECTOR COUNTY I S D 20%  ODESSA COLLEGE 20%  CITY OF ODESSA 20%  ECTOR COUNTY 20%  ECTOR COUNTY HOSPITAL DISTRICT 10%  ECTOR COUNTY UTILITY DISTRICT 10%      </t>
  </si>
  <si>
    <t>Ector County ISD  Ector County  Odessa College  City of Goldsmith  Ector County Hospital District  Ector County Utility District  City of Odessa</t>
  </si>
  <si>
    <t>Martin</t>
  </si>
  <si>
    <t>5415.62</t>
  </si>
  <si>
    <t>0.50</t>
  </si>
  <si>
    <t>Stanton ISD  15       Klondike ISD  20       Grady ISD  20          Martin County  20  Sands CISD  20       City of Stanton  20  Martin County Hospital  20  Permian Basin Water  20  Martin County Fresh Water  20</t>
  </si>
  <si>
    <t xml:space="preserve">Stanton ISD         Grady ISD          Sands CISD      City of Stanton    Martin County Hospital    Martin County Fresh Water  </t>
  </si>
  <si>
    <t xml:space="preserve">FRIO </t>
  </si>
  <si>
    <t>3552.07</t>
  </si>
  <si>
    <t>595.00</t>
  </si>
  <si>
    <t>50,835,415</t>
  </si>
  <si>
    <t>DILLEY ISD</t>
  </si>
  <si>
    <t>2,200</t>
  </si>
  <si>
    <t xml:space="preserve">Swisher </t>
  </si>
  <si>
    <t>Interim in Swisher and Chief in Hale</t>
  </si>
  <si>
    <t>Swisher Memorial Hospital $5000  Lateral Road $3000</t>
  </si>
  <si>
    <t>Happy ISD</t>
  </si>
  <si>
    <t>1/3</t>
  </si>
  <si>
    <t>Coleman</t>
  </si>
  <si>
    <t>1.50</t>
  </si>
  <si>
    <t>61.6</t>
  </si>
  <si>
    <t>(CHD) Coleman Hospital District</t>
  </si>
  <si>
    <t>(GCO) Coleman County General  10% or 5000  (RCO) Coleman County Road      10% or 5000</t>
  </si>
  <si>
    <t>Coleman County General  Coleman County Road  City of Coleman  City of Novice  City of Santa Anna  Coleman Hospital District  Coleman ISD  Panther Creek ISD  Santa Anna ISD</t>
  </si>
  <si>
    <t>Nacogdoches</t>
  </si>
  <si>
    <t>11.3</t>
  </si>
  <si>
    <t>4.95</t>
  </si>
  <si>
    <t>1.475</t>
  </si>
  <si>
    <t>6.35</t>
  </si>
  <si>
    <t>Appleby  Chireno</t>
  </si>
  <si>
    <t>Nacogdoches County 20  Central Heights ISD 20  Chireno ISD 20  Cushing ISD 20  Douglass ISD 20  Garrison ISD 20  Martinsville ISD 20  Nacogdoches ISD 20  Woden ISD 20  City of Cushing 20  City of Nacogdoches 20</t>
  </si>
  <si>
    <t>Nacogdoches County  Central Heights ISD  Chireno ISD  Cushing ISD  Douglass ISD  Garrison ISD  Martinsville ISD  Nacogdoches ISD  Woden ISD  City of Cushing  City of Garrison  City of Nacogdoches  Nacogdoches ESD #1  Nacogdoches ESD #2  Nacogdoches ESD #3  Nacogdoches ESD #4  Nacogdoches ESD #6  Nacogdoches MUD #1</t>
  </si>
  <si>
    <t>Throckmorton</t>
  </si>
  <si>
    <t>1071.81</t>
  </si>
  <si>
    <t>216.</t>
  </si>
  <si>
    <t>8,469,382.72</t>
  </si>
  <si>
    <t xml:space="preserve">N/A </t>
  </si>
  <si>
    <t>THROCKMORTON CISD, CITY OF THROCKMORTON, WOODSON ISD, TOWN OF WOODSON, THROCKMORTON COUNTY</t>
  </si>
  <si>
    <t>Kent</t>
  </si>
  <si>
    <t>1.0</t>
  </si>
  <si>
    <t>Girard  Clairemont</t>
  </si>
  <si>
    <t>Kent County 20  Kent County Lt RD 20</t>
  </si>
  <si>
    <t>Kent County  Kent County LT RD  City of Jayton  Jayton-Girard ISD</t>
  </si>
  <si>
    <t>Winkler</t>
  </si>
  <si>
    <t>1266.30</t>
  </si>
  <si>
    <t>696.95</t>
  </si>
  <si>
    <t>47834330.25</t>
  </si>
  <si>
    <t>5,622,032,753</t>
  </si>
  <si>
    <t>County 20%  Hospital 20%</t>
  </si>
  <si>
    <t>Real</t>
  </si>
  <si>
    <t>43.4</t>
  </si>
  <si>
    <t>SOUTHWEST TEXAS JUNIOR COLLEGE</t>
  </si>
  <si>
    <t>CITY OF LEAKEY</t>
  </si>
  <si>
    <t>REAL COUNTY - 20</t>
  </si>
  <si>
    <t>CITY OF CAMP WOOD  NUECES CANYON CISD  LEAKEY ISD</t>
  </si>
  <si>
    <t>Collingsworth</t>
  </si>
  <si>
    <t>1.8</t>
  </si>
  <si>
    <t>OVER 65 HS ONLY  Collingsworth County $10,000  City of Dodson $7,500  City of Wellington $7,500  Hedley ISD $50,000  Wellington ISD $50,000  Farm to Market / Flood Control $10,000  Wellington ISD- Childress $50,000</t>
  </si>
  <si>
    <t>Collingsworth County, City of Wellington, City of Dodson, Hospital District, Mesquite UG Water, Hedley ISD, Wellington ISD</t>
  </si>
  <si>
    <t>Hardeman</t>
  </si>
  <si>
    <t>TRS</t>
  </si>
  <si>
    <t>Quanah ISD  City of Quanah</t>
  </si>
  <si>
    <t>33%</t>
  </si>
  <si>
    <t xml:space="preserve"> 193,700,014 </t>
  </si>
  <si>
    <t xml:space="preserve"> 3,390,895 </t>
  </si>
  <si>
    <t xml:space="preserve"> 5,590,451 </t>
  </si>
  <si>
    <t xml:space="preserve"> 593,702,452 </t>
  </si>
  <si>
    <t xml:space="preserve"> 42,324,605 </t>
  </si>
  <si>
    <t xml:space="preserve"> 14,620,410 </t>
  </si>
  <si>
    <t xml:space="preserve"> 107,569,273 </t>
  </si>
  <si>
    <t xml:space="preserve"> 230,875,996 </t>
  </si>
  <si>
    <t xml:space="preserve"> 59,453,794 </t>
  </si>
  <si>
    <t xml:space="preserve"> 80,479,830 </t>
  </si>
  <si>
    <t xml:space="preserve"> 604,566,813 </t>
  </si>
  <si>
    <t>Hood</t>
  </si>
  <si>
    <t>Nationwide Retirement Savings Plan</t>
  </si>
  <si>
    <t>27.149</t>
  </si>
  <si>
    <t>Granbury City</t>
  </si>
  <si>
    <t>Bluff Dale ISD 10%  Glen Rose ISD 20%</t>
  </si>
  <si>
    <t xml:space="preserve">Granbury ISD, Lipan ISD, Tolar ISD, Granbury City, Tolar City, Lipan City, Hood County, Hood County Lateral Road, Hood County Library, Cresson Crossroads MUD II, Acton Municipal Utility District, Acton Utility District Defined, Hood County Hospital District </t>
  </si>
  <si>
    <t>Granbury ISD</t>
  </si>
  <si>
    <t>Wheeler</t>
  </si>
  <si>
    <t>Hospital #1  Hospital #2  Panhandle Plains Underground Water</t>
  </si>
  <si>
    <t>Howard</t>
  </si>
  <si>
    <t>74.32</t>
  </si>
  <si>
    <t xml:space="preserve">03S        02C        03B        03F  01H        02F        03C        049  02B        03A        03D        052 </t>
  </si>
  <si>
    <t>01H     02F      03C      03S  02B     03A      03D      049  02C     03B      03F      052</t>
  </si>
  <si>
    <t>Blanco</t>
  </si>
  <si>
    <t>BLANCO COUNTY  20%</t>
  </si>
  <si>
    <t>County of Blanco  City of Blanco  City of Johnson City  Johnson City ISD  Blanco ISD  North Blanco ESD #1  South Blanco ESD #2  BBlanco Pedernales Groundwater District</t>
  </si>
  <si>
    <t>Guadalupe</t>
  </si>
  <si>
    <t>Social Security</t>
  </si>
  <si>
    <t>New Berlin</t>
  </si>
  <si>
    <t xml:space="preserve">Comal ISD 20%  City of Selma 1%  </t>
  </si>
  <si>
    <t>Wise County Branch Maintenance - Wise County maintenance tax for Weatherford College</t>
  </si>
  <si>
    <t>City of Lake Bridgeport  City of Runaway Bay  City of Fort Worth  Boyd ISD  Bridgeport ISD  Slidell ISD</t>
  </si>
  <si>
    <t>28156844 NOT INCLUDING TOPLINE</t>
  </si>
  <si>
    <t>Hunt</t>
  </si>
  <si>
    <t>Trinity Valley Junior College</t>
  </si>
  <si>
    <t>City of Union Valley</t>
  </si>
  <si>
    <t>City of Campbell 1% or $5000  City of Greenville 10%  City of Wolfe City $5000</t>
  </si>
  <si>
    <t xml:space="preserve">Terrell </t>
  </si>
  <si>
    <t>NONE (DO NOT HAVE A CITY IN THE CAD)</t>
  </si>
  <si>
    <t>NONE (NO JC DISTRICTS IN THE CAD)</t>
  </si>
  <si>
    <t>NONE (DO NOT HAVE A CITY IN CAD)</t>
  </si>
  <si>
    <t xml:space="preserve">NONE </t>
  </si>
  <si>
    <t>County of Terrell 20%  Terrell County ISD 20%</t>
  </si>
  <si>
    <t xml:space="preserve">County of Terrell   Terrell County ISD   Terrell County Groundwater Conservation District </t>
  </si>
  <si>
    <t>1,058,322</t>
  </si>
  <si>
    <t>Karnes County - $5,000 or 20% (the greater)  Karnes County Road &amp; Bridge - $5,000 or 20% (the greater)  Karnes County ESD - $5,000 or 20% (the greater)  San Antonio River Authority - $5,000 or 4% (the greater)  Pawnee ISD - $5,000 or 20% (the greater)</t>
  </si>
  <si>
    <t>Reeves</t>
  </si>
  <si>
    <t>Reeves County Groundwater Conservation District  ESD#1  ESD#2  Reeves County Hospital District</t>
  </si>
  <si>
    <t>Reeves County 20 percent  Town of Pecos City 20 percent  ESD#1 20 percent  ESD#2 20 percent  Pecos Barstow Toyah ISD 20 percent  Reeves County Hospital District 20 percent</t>
  </si>
  <si>
    <t>Reeves County  Town of Pecos City  City of Toyah  City of Balmorhea  Reeves County Groundwater Conservation District  Emergency Services District 1  Emergency Services District 2  Pecos-Barstow-Toyah ISD  Balmorhea ISD  Reeves County Water District 2  Reeves Regional Health (Hospital District)</t>
  </si>
  <si>
    <t>Colorado</t>
  </si>
  <si>
    <t>0.5</t>
  </si>
  <si>
    <t>Private Pension Plan 401c</t>
  </si>
  <si>
    <t xml:space="preserve">  None</t>
  </si>
  <si>
    <t xml:space="preserve">  Columbus    </t>
  </si>
  <si>
    <t>Colorado County 20  Colorado County Groundwater Conservation District 1  20  Rice Hospital District 20</t>
  </si>
  <si>
    <t>Colorado County  Columbus I.S.D.  Rice Consolidated I.S.D.  Weimar I.S.D.  City of Columbus  City of Eagle Lake  City of Weimar  Colorado County Water Control and Improvement        District 2  Colorado County Groundwater Conservation District  Glidden Fresh Water Supply District 1  Rice Hospital District</t>
  </si>
  <si>
    <t>ACKERLY</t>
  </si>
  <si>
    <t>KLONDIKE ISD 20%  SANDS ISD 20%  CITY OF ODONNELL  3000</t>
  </si>
  <si>
    <t>DAWSON COUNTY      LAMESA ISD        MESA UWCD  CITY OF LAMESA         KLODIKE ISD      DAWSON ISD  DAWSON COUNTY HOSPITAL DISTRICT</t>
  </si>
  <si>
    <t>Panola</t>
  </si>
  <si>
    <t>all 20</t>
  </si>
  <si>
    <t>01</t>
  </si>
  <si>
    <t>dismissal</t>
  </si>
  <si>
    <t>Dimmit</t>
  </si>
  <si>
    <t>Money Market Purchase Pension Plan</t>
  </si>
  <si>
    <t>Dimmit County 20%  Carrizo Springs CISD 20%</t>
  </si>
  <si>
    <t>Collin</t>
  </si>
  <si>
    <t>.84</t>
  </si>
  <si>
    <t xml:space="preserve">CARROLLTON CITY  FRISCO CITY  GARLAND CITY  RICHARDSON CITY  </t>
  </si>
  <si>
    <t>COLLIN COLLEGE</t>
  </si>
  <si>
    <t>COLLIN COLLEGE  COLLIN COUNTY MUD #1  COLLIN COUNTY MUD #2  COLLIN COUNTY MUD #4  COLLIN COUNTY MUD #5  COLLIN COUNTY MUD CR412  COLLIN COUNTY ROAD DIST  COLLIN COUNTY WCID #3  EASR FORK FWSD #1A  ELEVON MUD #1A  LAKEHAVEN MUD  LC MUD #1  MAGNOLIA POINTE MUD #1  MCKINNEY MUD #1  MCKINNEY MUD #2  NORTH PARKWAY MMD #1  RAINTREE MUD #1  RIVERFIELD MUD #1  UPTOWN MUD #1  VAN ALSTYNE MUD #2  VAN ALSTYNE MUD #3</t>
  </si>
  <si>
    <t>COLLIN COLLEGE  COLLIN COUNTY MUD #1  COLLIN COUNTY MUD #2  COLLIN COUNTY MUD #4  COLLIN COUNTY MUD #5  COLLIN COUNTY MUD CR412  COLLIN COUNTY ROAD DIST  COLLIN COUNTY WCID #3  EASR FORK FWSD #1A  ELEVON MUD #1A  LAKEHAVEN MUD  LC MUD #1  MAGNOLIA POINTE MUD #1  MCKINNEY MUD #1  MCKINNEY MUD #2  NORTH PARKWAY MMD #1  RAINTREE MUD #1  RIVERFIELD MUD #1  UPTOWN MUD #1  VAN ALSTYNE MUD #2  VAN ALSTYNE MUD #3  SEIS LAGOS UTILITY DIST</t>
  </si>
  <si>
    <t xml:space="preserve">ALLEN CITY - 5% OR $5000  ANNA CITY - 3% OR $5000  CARROLLTON CITY - 20% OR $5000  COLLIN COUNTY - 5% OR $5000  COLLIN COLLEGE - 20% OR $5000  DALLAS CITY - 20% OR $5000  FRISCO CITY - 15% OR $5000  GARLAND CITY - 10% OR $5000  LAVON CITY - 1% OR $5000  LUCAS CITY - 8% OR $5000  MELISSA CITY - 5% OR $5000  PLANO CITY - 20% OR $5000  PROSPER TOWN - 15% OR $5000  SEIS LAGOS UTILITY DIST - 20% OR $5000                  </t>
  </si>
  <si>
    <t>836226.50</t>
  </si>
  <si>
    <t>Cottle</t>
  </si>
  <si>
    <t>0.1</t>
  </si>
  <si>
    <t>1.9</t>
  </si>
  <si>
    <t>Cottle County 20% or $5,000  Paducah ISD 20% or $5,000</t>
  </si>
  <si>
    <t>Cottle County  City of Paducah  Paducah ISD  Gateway Groundwater Conservation District</t>
  </si>
  <si>
    <t>Zapata</t>
  </si>
  <si>
    <t>Zapata County  20%  Zapata ISD        20%</t>
  </si>
  <si>
    <t>Fisher</t>
  </si>
  <si>
    <t>Stevens County, Jeff Davis County</t>
  </si>
  <si>
    <t>Fisher County, City of Roby, City of Rotan, Roby CISD, Rotan ISD, Hospital District, Clearfork GCD</t>
  </si>
  <si>
    <t>Parker</t>
  </si>
  <si>
    <t>Weatherford College</t>
  </si>
  <si>
    <t>Weatherford College  Parker County Hospital</t>
  </si>
  <si>
    <t>Hudson Oaks  City of Annetta  City of Annetta North  City of Annetta South  City of Brock  City of Cool</t>
  </si>
  <si>
    <t>Parker County Hospital  ESD 7  ESD 8  ESD 9</t>
  </si>
  <si>
    <t>ISD's - Aledo, Brock, Garner, Millsap, Peaster, Poolville, Springtown, Weatherford, Cities - Aledo, Millsap, Mineral Wells, Springtown, Weatherford, Willow Park, Parker County, Lateral Road, Weatherford College, Parker County Hospital, ESD's - 1,3,6,7,8,9</t>
  </si>
  <si>
    <t>Atascosa</t>
  </si>
  <si>
    <t>9089.90</t>
  </si>
  <si>
    <t>2833.42</t>
  </si>
  <si>
    <t>96296480.62</t>
  </si>
  <si>
    <t>30.96</t>
  </si>
  <si>
    <t>60.91</t>
  </si>
  <si>
    <t>Deaf Smith</t>
  </si>
  <si>
    <t>1793.32</t>
  </si>
  <si>
    <t>414H</t>
  </si>
  <si>
    <t>NO</t>
  </si>
  <si>
    <t>HOSPITAL DISTRICT, AMARILLO COLLEGE, HIGH PLAINS WATER DISTRICT, LLANO ESTACADO WATER DISTRICT</t>
  </si>
  <si>
    <t>City of Hereford, Deaf Smith County, Hospital District, Amarillo College, Hereford ISD, Walcott ISD, High Plains Water District</t>
  </si>
  <si>
    <t>NATIONWIDE RETIREMENT PLAN 457</t>
  </si>
  <si>
    <t>GONZALES ESD NO.1  GONZALES ESD NO.2  GONZALES COUNTY UNDERGROUND WATER CONSERVATION DIST.  GONZALES HEALTHCARE SYSTEMS  NIXON HOSPITAL DIST.  YOAKUM HOSPITAL DIST.</t>
  </si>
  <si>
    <t>MOULTON ISD 20  NIXON-SMILEY CISD 20</t>
  </si>
  <si>
    <t>McLennan</t>
  </si>
  <si>
    <t xml:space="preserve">McLennan Community College  </t>
  </si>
  <si>
    <t>381 East Area</t>
  </si>
  <si>
    <t>City of Ross</t>
  </si>
  <si>
    <t>Castleman Creek Watershed  McLennan &amp; Hill County Tehuacana Water Control District #1  McLennan County Water Control District #2</t>
  </si>
  <si>
    <t>Riesel ISD  100000+10%(5000 minimum)</t>
  </si>
  <si>
    <t>175.00</t>
  </si>
  <si>
    <t>187.60</t>
  </si>
  <si>
    <t>200.00</t>
  </si>
  <si>
    <t>Mason</t>
  </si>
  <si>
    <t>6,600</t>
  </si>
  <si>
    <t>11,888,343.92</t>
  </si>
  <si>
    <t>457 Plan</t>
  </si>
  <si>
    <t>Mason County, City of Mason ,Mason ISD, Hickory Water District. Doss CCSD</t>
  </si>
  <si>
    <t>Mason County Over 65 ONLY--$25,000  City of Mason---$5,000</t>
  </si>
  <si>
    <t>Mason County  City of Mason  Mason ISD  Hickory UWCD</t>
  </si>
  <si>
    <t>Grimes</t>
  </si>
  <si>
    <t>Anderson</t>
  </si>
  <si>
    <t>65137858.33</t>
  </si>
  <si>
    <t>11.5</t>
  </si>
  <si>
    <t>Grimes ESD #1</t>
  </si>
  <si>
    <t>City of Plantersville  City of Todd Mission</t>
  </si>
  <si>
    <t>City of Anderson, City of Navasota, City of Iola, City of Bedias, Grimes ESD #1, Grimes County, Anderson CISD, Madisonville CISD, Navasota ISD, Iola ISD, Richards ISD</t>
  </si>
  <si>
    <t>Coryell</t>
  </si>
  <si>
    <t>7746.86</t>
  </si>
  <si>
    <t>4107.32</t>
  </si>
  <si>
    <t>65129105.57</t>
  </si>
  <si>
    <t>CENTRAL TEXAS COLLEGE</t>
  </si>
  <si>
    <t>CITY OF COPPERAS COVE, CITY OF MCGREGOR, COPPERAS COVE ISD</t>
  </si>
  <si>
    <t>9146.27</t>
  </si>
  <si>
    <t>1677.68</t>
  </si>
  <si>
    <t>1810.41</t>
  </si>
  <si>
    <t>1979.27</t>
  </si>
  <si>
    <t>Gillespie</t>
  </si>
  <si>
    <t>11.75</t>
  </si>
  <si>
    <t>5.75</t>
  </si>
  <si>
    <t>0.75</t>
  </si>
  <si>
    <t>6.0</t>
  </si>
  <si>
    <t>Hill Country Underground Water Conservation District  Gillespie Water Control and Improvement District</t>
  </si>
  <si>
    <t>Hill Country Underground Water Conservation District  Gillespie Water Control and Improvement District  Stonewall Water Control and Improvement District</t>
  </si>
  <si>
    <t>Gillespie County, City of Fredericksburg, Doss CCSD, Fredericksburg ISD, Harper ISD, Hill Country UWCD, Gillespie WCID, Stonewall WCID</t>
  </si>
  <si>
    <t>Kimble</t>
  </si>
  <si>
    <t>Kimble County, City of Junction, Junction ISD, Kimble County Hospital, Kimble County Groundwater, Hickory Underground Water District</t>
  </si>
  <si>
    <t xml:space="preserve">Gaines </t>
  </si>
  <si>
    <t>5,005</t>
  </si>
  <si>
    <t>SEMINOLE CITY  SEMINOLE ISD  SEAGRAVES CITY  SEAGRAVES ISD  LOOP ISD  GAINES COUNTY FLOOD CONTROL &amp; LATERAL ROADS  COUNTY WIDE EQUALIZATION  NE GAINES COUNTY EMS  LLANO ESTACADO UNDERGROUND WATER CONSERVATION DISTRICT</t>
  </si>
  <si>
    <t>SEMINOLE CITY  SEAGRAVES CITY</t>
  </si>
  <si>
    <t>SEMINOLE HOSPITAL   NEGCESD  LEUWCD</t>
  </si>
  <si>
    <t>NEGCESD</t>
  </si>
  <si>
    <t xml:space="preserve">LOOP ISD  20%  GAINES GAINES COUNTY 20%  COUNTY WIDE EQUALIZATION 20%  FLOOD CONTROL &amp; LATER ROADS 20%  SEMINOLE HOSPITAL 20%  LLANO ESTACADO WATER CONSERVATION DIST  20 %  </t>
  </si>
  <si>
    <t>SEMINOLE ISD  SEMINOLE CITY  SEAGRAVES ISD  SEAGRAVES CITY  LOOP ISD  SEMINOLE HOSPUITAL DISTRICT  GAINES COUNTY  FLOOD CONTROL &amp; LATERAL ROADS  COUNTY WIDE EQULALIZATION  NE GAINES COUNTY EMS  LLANO ESTACADO WATER CONSERVATION DISTRICT</t>
  </si>
  <si>
    <t>La Salle</t>
  </si>
  <si>
    <t>Webb CAD</t>
  </si>
  <si>
    <t>91.05</t>
  </si>
  <si>
    <t>30.47</t>
  </si>
  <si>
    <t>109.83</t>
  </si>
  <si>
    <t>139.30</t>
  </si>
  <si>
    <t>Emergency Services District #1  Kilgore Junior College</t>
  </si>
  <si>
    <t xml:space="preserve">Gladewater ISD - 20%  Clarksville City - 20%  Warren City - 20%  </t>
  </si>
  <si>
    <t>New Diana ISD</t>
  </si>
  <si>
    <t>Burnet</t>
  </si>
  <si>
    <t>ESD1, ESD3, ESD4, ESD5, ESD5, ESD8, ESD9, KINGSLAND MUD, HWY 17 MUD, WATER DISTRICT</t>
  </si>
  <si>
    <t>CITY OF GRANITE SHOALS, CITY OF HORSESHOE BAY, CITY OF MARBLE FALLS, ESD1</t>
  </si>
  <si>
    <t>GBU,REP,SBU,SMA,CBE,CBU,CCO,CDH,CGR,CHI,CHB,CMA,CME,WCD,M71,MKL,ESD1,ESD2,ESD3,ESD4,ESD5,ESD6,ESD7,ESD8,ESD9</t>
  </si>
  <si>
    <t>Comal</t>
  </si>
  <si>
    <t>13.5</t>
  </si>
  <si>
    <t>4.4</t>
  </si>
  <si>
    <t>City of Bulverde  City of Fair Oaks  City of Garden Ridge  City of New Braunfels  City of Spring Branch  City of Schertz  City of Selma</t>
  </si>
  <si>
    <t>Emergency Service District #1  Emergency Service District #4  Johnson Ranch Municipal Utility District  York Creek Municipal Utility District</t>
  </si>
  <si>
    <t>Comal County - 5000/20% whichever is greater, Comal County Lateral Road - 20%, Comal ISD - 20%, City of New Braunfels - 5000/20% whichever is greater, City of Selma - 1% (5000 minimum), City of Spring Branch - 5000/20% whichever is greater, York Creek Municipal Utility District - 5000, Comal County Water Control Improvement District #6 - 5% (5000 minimum)</t>
  </si>
  <si>
    <t>15529912.09</t>
  </si>
  <si>
    <t>1.00</t>
  </si>
  <si>
    <t>North Plains Groundwater District- 10%</t>
  </si>
  <si>
    <t>Hartley County  North Plains Groundwater District  Moore County Hospital District  Dallam Hartley Hospital District  City of Channing  Frank Phillips College  Hartley ISD  Channing ISD  Dalhart ISD  City of Dalhart</t>
  </si>
  <si>
    <t>Fayette</t>
  </si>
  <si>
    <t>SEP</t>
  </si>
  <si>
    <t>Fayette County WCID - Monument Hill - 20  Round Top-Carmine ISD - 20  City of La Grange - 20</t>
  </si>
  <si>
    <t xml:space="preserve">Fayette County  La Grange ISD  Schulenburg ISD  Flatonia ISD  Fayetteville ISD  Round Top-Carmine ISD  City of La Grange  City of Schulenburg   City of Flatonia  City of Fayetteville  City of Carmine  Town of Round Top  Monument Hill WCID  Cummins Creek WCID  Fayette County GWCD  </t>
  </si>
  <si>
    <t>Fayetteville ISD</t>
  </si>
  <si>
    <t>Bosque</t>
  </si>
  <si>
    <t>8.6</t>
  </si>
  <si>
    <t>Life insurance</t>
  </si>
  <si>
    <t>Bosque County Hospital District  Bosque Emergency Service District  Middle Trinity Groundwater</t>
  </si>
  <si>
    <t>Webb</t>
  </si>
  <si>
    <t>La Salle CAD</t>
  </si>
  <si>
    <t>47569.60</t>
  </si>
  <si>
    <t>56763.20</t>
  </si>
  <si>
    <t>67787.20</t>
  </si>
  <si>
    <t>29.54</t>
  </si>
  <si>
    <t>45.60</t>
  </si>
  <si>
    <t>Laredo College</t>
  </si>
  <si>
    <t>Webb County Drainage District</t>
  </si>
  <si>
    <t>UISD (15%); LISD (10%); WCISD (20%)</t>
  </si>
  <si>
    <t>Stonewall</t>
  </si>
  <si>
    <t>1624.90</t>
  </si>
  <si>
    <t>6482925.48</t>
  </si>
  <si>
    <t>12,813</t>
  </si>
  <si>
    <t>ASPERMONT ISD</t>
  </si>
  <si>
    <t>.39</t>
  </si>
  <si>
    <t>NORTH CENTRAL TEXAS COLLEGE</t>
  </si>
  <si>
    <t xml:space="preserve">GAINESVILLE CITY   GAINESVILLE HOSPITAL   MUENSTER HOSPITAL  </t>
  </si>
  <si>
    <t>CCOK  FMRD  RDBD  WAMU  WACC  TNVV  TNRR  TNOK  TNMU  TNLI  TNGV  TNCL  SDWB  SDVV  SDSB  SDMU  SDLI  SDGV  SDER  SDCL  NCTC  MUCS  HOMU  HOGV</t>
  </si>
  <si>
    <t>Lavaca</t>
  </si>
  <si>
    <t xml:space="preserve">City of Hallettsville 20%/$5000  City of Moulton 20%/$5000  City of Shiner 20%/$5000  Ezzell ISD 20%/$5000  Moulton ISD 20%/$5000  Vysehrad ISD 20%/$5000  Lavaca Hospital District 20%/$5000  </t>
  </si>
  <si>
    <t xml:space="preserve">Dallas </t>
  </si>
  <si>
    <t>ADDISON  CARROLLTON  CEDAR HILL  DESOTO  GARLAND  LANCASTER  MESQUITE  RICHARDSON</t>
  </si>
  <si>
    <t>Dallas County Flood Control District I   Dallas County Utility &amp; Reclamation District   Denton County Levee Impt District #1   Denton County Road &amp; Utility District #1   Grand Prairie Metro Utility &amp; Reclamation District   Irving Flood Control District Section I   Irving Flood Control District Section III   Lancaster Municipal Utility District #1   Northwest Dallas County Flood Control District   Valwood Improvement Authority  DALLAS COUNTY MUD4</t>
  </si>
  <si>
    <t>DALLAS COUNTY FLOOD CONTROL DIST 1  GRAND PRAIRIE METROPOLITAN URD  NORTHWEST DALLAS COUNTY FLOOD CONTROL DIST</t>
  </si>
  <si>
    <t>CEDAR HILL  FERRIS  LANCASTER</t>
  </si>
  <si>
    <t>50%</t>
  </si>
  <si>
    <t>GRAY   WATER  ROAD</t>
  </si>
  <si>
    <t>Reagan</t>
  </si>
  <si>
    <t>Live Oak</t>
  </si>
  <si>
    <t xml:space="preserve">George West ISD  20 percent  Three Rivers ISD  20 percent  Live Oak County   20 percent  Live Oak Co Rd    20 percent and extra 3000  City of Three Rivers   20 percent   Live Oak UWCD        20 percent  Live Oak ESD            20 percent  </t>
  </si>
  <si>
    <t xml:space="preserve">Live Oak Co and Rd  City of George West  City of Three Rivers  George West ISD  Three Rivers ISD  Live Oak UWCD  Live Oak ESD  </t>
  </si>
  <si>
    <t>35.1</t>
  </si>
  <si>
    <t>11.6</t>
  </si>
  <si>
    <t>3.6</t>
  </si>
  <si>
    <t>23.5</t>
  </si>
  <si>
    <t>11.1</t>
  </si>
  <si>
    <t>CITY OF MIDLAND</t>
  </si>
  <si>
    <t>MIDLAND HOSPITAL DISTRICT</t>
  </si>
  <si>
    <t>COUNTY OF MIDLAND, 3% EXEMPTION</t>
  </si>
  <si>
    <t>MIDLAND INDEPENDENT SCHOOL DISTRICT  GREENWOOD INDEPENDENT SCHOOL DISTRICT  MIDLAND COUNTY  MIDLAND COUNTY UTILITY DISTRICT  CITY OF MIDLAND  MIDLAND COLLEGE  MIDLAND HOSPITAL DISTRICT</t>
  </si>
  <si>
    <t>Cherokee</t>
  </si>
  <si>
    <t>Rusk</t>
  </si>
  <si>
    <t>Harrison County Appraisal District the month of August</t>
  </si>
  <si>
    <t>City of Cuney Texas  City of Gallatin Texas  City of New Summerfield Texas</t>
  </si>
  <si>
    <t xml:space="preserve">Cherokee County - O65 &amp; Disabled - 12000  CC Lateral Road - HS - 3000  Carlisle ISD -  HS - 20%  Jacksonville ISD - O65 - 5000  Rusk ISD - O65 - 6250  Troup ISD - O65 - 5000  City of Alto - O65 - 5000  City of Bullard - O65 - 3000  City of Jacksonville - O65 - 6000  City of Rusk - O65 Disability - 12,000  City of Troup - O65 - 5000          </t>
  </si>
  <si>
    <t>037-909-02 WELL ISD  037-907-02 RUSK ISD  037-901-02 ALTO ISD  037-908-02 NEW SUMMERFIELD ISD  037-904-02 JACKSONVILLE ISD  212-904-02 TROUP ISD  037-101-03 CITY OF ALTO  037-105-03 CITY OF JACKSONVILLE  037-103-03 CITY OF RUSK  037-104-03 CITY OF WELLS</t>
  </si>
  <si>
    <t xml:space="preserve">Starr </t>
  </si>
  <si>
    <t>CITY OF LA GRULLA</t>
  </si>
  <si>
    <t xml:space="preserve">0  </t>
  </si>
  <si>
    <t>Stephens</t>
  </si>
  <si>
    <t>Fischer  Jeff Davis</t>
  </si>
  <si>
    <t>Stephens County $12,000  City of Breckenridge $3,000</t>
  </si>
  <si>
    <t>Menard</t>
  </si>
  <si>
    <t>Menard County   Menard County FC&amp;LR  Menard County Hospital District  Menard County WCID  Menard County Underground Water District  Hickory   City of Menard   Menard ISD</t>
  </si>
  <si>
    <t xml:space="preserve"> $19660529</t>
  </si>
  <si>
    <t>11.14</t>
  </si>
  <si>
    <t xml:space="preserve"> None</t>
  </si>
  <si>
    <t>TRINITY COUNTY, TRINITY ISD, GROVETON ISD, CENTERVILLE ISD, APPLE SPRINGS ISD, WESTWOOD SHORES MUD, TRINITY MEMORIAL HOSPITAL DISTRICT, CITY OF GROVETON, CITY OF TRINITY</t>
  </si>
  <si>
    <t>Dickens</t>
  </si>
  <si>
    <t>1,002.32</t>
  </si>
  <si>
    <t>205.25</t>
  </si>
  <si>
    <t>2,400.00</t>
  </si>
  <si>
    <t>501,323,900</t>
  </si>
  <si>
    <t>97,623,320</t>
  </si>
  <si>
    <t>53,340,610</t>
  </si>
  <si>
    <t>City of Spur</t>
  </si>
  <si>
    <t xml:space="preserve">Titus </t>
  </si>
  <si>
    <t>NORTHEAST TEXAS COMMUNITY COLLEGE</t>
  </si>
  <si>
    <t xml:space="preserve">Mount Pleasant ISD  Titus County  City of Mount Pleasant   Titus Regional Medical Center  </t>
  </si>
  <si>
    <t>Mount pleasant ISD  Harts Bluff ISD  Chapel Hill ISD  City of Mount Pleasant   City of Winfield  City of Talco</t>
  </si>
  <si>
    <t>Chapel Hill ISD</t>
  </si>
  <si>
    <t xml:space="preserve">Kinney </t>
  </si>
  <si>
    <t>CITY OF BRACKETTVILLLE - 5K  KINNEY COUNTY ROAD AND BRIDGE - 3K  FORT CLARK MUD - 3K  KINNNEY COUNTY GROUND WATER DISTRICT - 5K</t>
  </si>
  <si>
    <t xml:space="preserve">KINNEY COUNTY GROUND WATER DISTRICT   KINNEY COUNTY ROAD &amp; BRIDGE   BRACKETTVILLE INDEPENDENT SCHOOL DISTRICT   CITY OF BRACKETTVILLE   CITY OF SPOFFORD   FORT CLARK MUD  KINNEY COUNTY </t>
  </si>
  <si>
    <t>City of Queen City  City of Atlanta  City of Avinger  City of Bloomburg  City of Hughes Springs  City of Linden  City of Domino</t>
  </si>
  <si>
    <t>Cass County - 20% or 5000  Queen City ISD - 20% or 5000  Road District - (20% or 5000) + 3000</t>
  </si>
  <si>
    <t>Avinger ISD</t>
  </si>
  <si>
    <t xml:space="preserve">Atlanta ISD  Bloomburg ISD  Hughes Springs ISD  Linden Kildare CISD  McLeod ISD  Pewitt CISD  Queen City ISD  </t>
  </si>
  <si>
    <t>FISHER  STEPHENS</t>
  </si>
  <si>
    <t>Nolan</t>
  </si>
  <si>
    <t>City of Blackwell  City of Roscoe  City of Sweetwater  Blackwell CISD  Highland ISD  Roscoe ISD  Sweetwater ISD  Nolan County  Nolan County FMKT  Nolan County Hospital District  Wes-Tex Groundwater  Valley Creek Water Control</t>
  </si>
  <si>
    <t>City of Sweetwater  City of Roscoe</t>
  </si>
  <si>
    <t>Nolan County Hospital District  Wes-Tex Groundwater</t>
  </si>
  <si>
    <t>City of Roscoe $5,000  City of Sweetwater $5,000  Sweetwater ISD $5,000  Nolan County $10,000  Nolan County FMKT $10,000  Nolan County Hospital District $10,000</t>
  </si>
  <si>
    <t>City of Blackwell  City of Roscoe  City of Sweetwater  Blackwell CISD  Roscoe ISD  Highland ISD  Sweetwater ISD  Nolan County  Nolan County FMKT  Nolan County Hospital District  Wes Tex Groundwater  Valley Creek Water Control District</t>
  </si>
  <si>
    <t>Sweetwater ISD</t>
  </si>
  <si>
    <t>Hays</t>
  </si>
  <si>
    <t xml:space="preserve">CITY OF SAN MARCOS  </t>
  </si>
  <si>
    <t xml:space="preserve">Austin Community College  Hays Co ESD #9  Hays Co ESD #2 (Northeast)  Hays Co ESD #1 (North)  Hays Co ESD #5 (Fire)  Hays Co ESD #8 (Northeast Fire)  Hays Co ESD #6 (Northwest Fire)  Hays Co ESD #3 (South Fire)  North Hays Co. MUD #2  Sunfield MUD #1  Plum Creek Conservation  Special Road   Plum Creek Groundwater  York Creek Improvement  </t>
  </si>
  <si>
    <t>CITY OF WIMBERLEY</t>
  </si>
  <si>
    <t xml:space="preserve">Austin Community College	1% or 5,000  Austin, City of	                      20% or 5,000  Buda, City of	                        1% or 5,000  Dripping Springs, City of	        1% or 10,000  Hays, City of	                      20% or 5,000  Kyle, City of	                      20% or 40,000  San Marcos, City of	              20% or 15,000  Uhland, City of	                1% or 5,000  Hays County	                        1% or 5,000  Hays Co. WCID No. 1	      12% or 5,000  Special Road (Over 65 Only)	1% or 5,000  "        (Homestead Only)	                  3,000  Hays Co. WCID No. 2	      12% or 5,000  York Creek Improvement	1% or 5,000  </t>
  </si>
  <si>
    <t>Crosby</t>
  </si>
  <si>
    <t>Crosby County, Crosbyton ISD, Ralls ISD, Lorenzo ISD, City of Crosbyton, City of Ralls, City of Lorenzo, Crosby County Hospital District, High Plains Underground Water District, Road and Bridge.</t>
  </si>
  <si>
    <t>Brazoria</t>
  </si>
  <si>
    <t xml:space="preserve"> Sweeny Community Hospital  Angleton Danbury Hospital  Angleton Drainage District  Velasco Drainage District  Brazoria County C &amp; R #3  Brazoria County Drainage District #4  Iowa Colony Drainage District   Danbury Drainage District   West Brazoria Drainage District #11  Port Freeport  Brazoria County Emergency Services #1  Brazoria County Emergency Services #2  Brazoria County Emergency Services #3  Brazoria County Emergency Services #4  Brazoria County FWD #1  Commodore Cove  Oak Manor MUD  Treasure Island MUD  Varner Creek Utility District  Brazoria County MUD #2  Brazoria County MUD #3  Brazoria County MUD #4  Brazoria County MUD #6  Brazoria County MUD #16  Brazoria County MUD #17  Brazoria County MUD #18  Brazoria County MUD #19  Brazoria County MUD #21  Brazoria County MUD #22  Brazoria County MUD #23  Brazoria County MUD #24  Brazoria County MUD #25  Brazoria County MUD #26  Brazoria County MUD #28  Brazoria County MUD #29  Brazoria County MUD #31  Brazoria County MUD #34  Brazoria County MUD #35  Brazoria County MUD #36  Brazoria/Ft Bend MUD #1  Brazoria County MUD #39  Brazoria County MUD #55  Sedona Lakes MUD</t>
  </si>
  <si>
    <t xml:space="preserve">Brazoria County 20%  Road and Bridge 20%  Port Freeport 20%  Brazosport ISD 10%  Columbia Brazoria ISD 10%  Sweeny ISD 20%  Brazosport College 20%  Angleton Drainage District 20%  Velasco Drainage District 20%  Brazoria County C&amp;R #3 20%  Brazoria County Drainage District #4 20%  Brazoria County Drainage District #5 20%  Brazoria County Drainage District #8 20%  West Brazoria County Drainage District #11 20%  Angleton Danbury Hospital District 20%  Sweeny Hospital District 20%  City of Alvin 20%  City of Angleton 3%  City of Clute 20%  City of Freeport 20%  Village of Jones Creek 20%  City of Iowa Colony 10%  Village of Bailey's Prairie 20%  City of Oyster Creek 20%  City of Pearland 2.5%  Town of Quintana 20%  City of Richwood 1%  Village of Surfside 20%  City of Sweeny 10%  Commodore Cove Improvement District 10%  Treasure Island MUD 12.5%  Brazoria County MUD #6 20%  Brazoria County MUD #21 5%  Brazoria County MUD #25 20%  Brazoria County MUD #26 20%  Brazoria County MUD #28 20%  Brazoria County MUD #34 20%  Brazoria Ft Bend MUD #1 20%  Pearland Municipal Management District #2 20%  </t>
  </si>
  <si>
    <t>Pearland ISD</t>
  </si>
  <si>
    <t>82,207</t>
  </si>
  <si>
    <t xml:space="preserve">City of Rocksprings, Edwards County, Lateral Road,  Rocksprings ISD, Real/Edwards Reclamation District     </t>
  </si>
  <si>
    <t>BORDEN COUNTY 20%   BORDEN ISD 20%</t>
  </si>
  <si>
    <t>BORDEN COUNTY  BORDEN COUNTY ISD</t>
  </si>
  <si>
    <t xml:space="preserve">Drainage District 6  Drainage District 8  Drainage District 10  Port O'Connor Improvement District Defined Area 1  Groundwater Conservation District   Port O'Connor Improvement District </t>
  </si>
  <si>
    <t>Drainage District 6  Drainage District 8  Drainage District 10  Drainage District 11  Calhoun Port Authority   Groundwater Conservation District   Port O'Connor Improvement District</t>
  </si>
  <si>
    <t>Calhoun County City of Seadrift City of Point Comfort City of Port Lavaca CCISD Calhoun Port Authority Water Control &amp; Improvement District 1 Groundwater Conservation District Drainage District 6 Drainage District 8 Drainage District 10 Drainage District 11 Port O'Connor Improvement District Port O'Connor Improvement District Defined Area 1</t>
  </si>
  <si>
    <t>Calhoun County City of Seadrift City of Point Comfort City of Port Lavaca CCISD Calhoun Port Authority Water Control &amp; Improvement District 1 Groundwater Conservation District Drainage District 6 District Drainage District 8 District Drainage District 10 District Drainage District 11 Port O' Connor Improvement District Port O' Connor Improvement District Defined Area 1</t>
  </si>
  <si>
    <t>Bastrop</t>
  </si>
  <si>
    <t>AUSTIN COMMUNITY COLLEGE</t>
  </si>
  <si>
    <t>ALTESSA MUD  BASTROP COUNTY ESD #1  BASTROP COUNTY ESD #2  BASTROP COUNTY MUD #1  BASTROP COUNTY WCID #3  BASTROP-TRAVIS COUNTIES ESD #1  ELGIN MUD #1  ELGIN MUD #2  THE COLONY MUD #1A  THE COLONY MUD #1B  THE COLONY MUD #1C  THE COLONY MUD #1D  THE COLONY MUD #1E  THE COLONY MUD #1F  THE COLONY MUD #1G  WEST BASTROP VILLAGE MUD</t>
  </si>
  <si>
    <t>AUSTIN COMMUNITY COLLEGE 1%  BASTROP COUNTY WCID #3 20%</t>
  </si>
  <si>
    <t>Walker</t>
  </si>
  <si>
    <t>Walker County Emergency Service District #1  Walker County Emergency Service District #2  Walker County Emergency Service District #2  Walker County Hospital District</t>
  </si>
  <si>
    <t>New Waverly</t>
  </si>
  <si>
    <t>Walker County Emergency Service District #2  Walker County Hospital District</t>
  </si>
  <si>
    <t>Huntsville ISD, City of Huntsville, New Waverly ISD, Richards ISD, Walker County, Walker County Hospital District, Walker County ESD #1, Walker County ESD #2, Walker County ESD #3, City of Riverside</t>
  </si>
  <si>
    <t xml:space="preserve">Medina </t>
  </si>
  <si>
    <t>102138439.09</t>
  </si>
  <si>
    <t xml:space="preserve">WASTE DISPOSAL DISTRICT </t>
  </si>
  <si>
    <t>WDD  HXX  ESD1</t>
  </si>
  <si>
    <t>CITY OF HAWKINS</t>
  </si>
  <si>
    <t>ARANSAS COUNTY                  - 1% WITH $5000 MIN  CITY OF ROCKPORT               -1% WITH $5000 MIN  MUD                                         -20% WITH $5000 MIN   PORT ARANSAS ISD              -20% WITH $5000 MIN   TOWN OF FULTON                 - 1% WITH $5000 MIN</t>
  </si>
  <si>
    <t>LEONA HILLTOP LAKES</t>
  </si>
  <si>
    <t>2.50</t>
  </si>
  <si>
    <t>COUNTY ROAD 1-4 $3,000</t>
  </si>
  <si>
    <t>62.50</t>
  </si>
  <si>
    <t>Roberts</t>
  </si>
  <si>
    <t>10468149.29</t>
  </si>
  <si>
    <t>ESD #1</t>
  </si>
  <si>
    <t>Roberts County - 20%  ESD #1 - 20%  City of Miami - 20%  Panhandle Groundwater District - 20%</t>
  </si>
  <si>
    <t>Miami ISD</t>
  </si>
  <si>
    <t>75.00</t>
  </si>
  <si>
    <t>Taylor</t>
  </si>
  <si>
    <t>Milam Appraisal District</t>
  </si>
  <si>
    <t>City of Ovalo  City of Impact</t>
  </si>
  <si>
    <t>Taylor County 1% or 5000  City of Abilene 15% or 5000  City of Tye 1% or 5000  Abilene ISD 5% or 5000  Jim Ned CISD 10% or 5000</t>
  </si>
  <si>
    <t xml:space="preserve">TAYLOR COUNTY  ABILENE   CITY  BUFFALO GAP  LAWN  MERKEL  TRENT  TUSCOLA  TYE  ABILENE ISD  EULA ISD  JIM NED CISD  MERKEL ISD  TRENT ISD  WINTERS ISD  WYLIE ISD  LYTLE LAKE WCID  VALLEY CREEK WCD  </t>
  </si>
  <si>
    <t>Wilson County</t>
  </si>
  <si>
    <t>9618.97</t>
  </si>
  <si>
    <t>4265.21</t>
  </si>
  <si>
    <t>91,382,355.28</t>
  </si>
  <si>
    <t>5,526,503,835</t>
  </si>
  <si>
    <t>2,196,861,703</t>
  </si>
  <si>
    <t>351,632,435</t>
  </si>
  <si>
    <t>134,112,038</t>
  </si>
  <si>
    <t>56,131,700</t>
  </si>
  <si>
    <t>200,286,874</t>
  </si>
  <si>
    <t>41,462,418</t>
  </si>
  <si>
    <t>148,134,780</t>
  </si>
  <si>
    <t>499,294,615</t>
  </si>
  <si>
    <t>CLAY COUNTY 5000  CITY OF BYERS 5000  CITY OF HENRIETTA 5000  CITY OF BELLEVUE 10000  CITY OF PETROLIA 5000</t>
  </si>
  <si>
    <t>CLAY COUNTY CITY OF BELLEVUE  CITY OF BYERS CITY OF HENRIETTA CITY OF PETROLIA  BELLEVUE ISD HENRIETTA ISD MIDWAY ISD PETROLIA CISD ESD1 ESD2</t>
  </si>
  <si>
    <t>NOT APPLICABLE</t>
  </si>
  <si>
    <t>CITY OF GOLDTHWAITE</t>
  </si>
  <si>
    <t>MILLS COUNTY, GOLDTHWAITE ISD, MULLIN ISD, CITY OF MULLIN, PRIDDY ISD</t>
  </si>
  <si>
    <t>Limestone</t>
  </si>
  <si>
    <t xml:space="preserve">Mexia ISD 100000   Groesbeck ISD 100000  Coolidge ISD 100000  </t>
  </si>
  <si>
    <t>Kendall</t>
  </si>
  <si>
    <t>City of Fair Oaks Ranch</t>
  </si>
  <si>
    <t>Kendall County         10000</t>
  </si>
  <si>
    <t>CITY OF BOERNE  CITY OF FAIR OAKS  KENDALL CO  MIRALOMAS MUD  BLANCO ISD  BOERNE ISD  COMFORT ISD  COMAL ISD  FREDERICKSBURG ISD  COW CREEK GCD  KCWCID #1  KCWCID #2A  Kendall Co MUD #1</t>
  </si>
  <si>
    <t>Refugio</t>
  </si>
  <si>
    <t>2,057</t>
  </si>
  <si>
    <t>2,400</t>
  </si>
  <si>
    <t>28,411,687</t>
  </si>
  <si>
    <t>16,343</t>
  </si>
  <si>
    <t>8,591</t>
  </si>
  <si>
    <t>2,169,963,422</t>
  </si>
  <si>
    <t>314,367,300</t>
  </si>
  <si>
    <t xml:space="preserve">6,211,614 </t>
  </si>
  <si>
    <t>24,883,510</t>
  </si>
  <si>
    <t>63,478,780</t>
  </si>
  <si>
    <t>47,430,002</t>
  </si>
  <si>
    <t>18,631,690</t>
  </si>
  <si>
    <t>297,666,560</t>
  </si>
  <si>
    <t>221,453,080</t>
  </si>
  <si>
    <t>341,279,782</t>
  </si>
  <si>
    <t>26,095,670</t>
  </si>
  <si>
    <t>162,825,284</t>
  </si>
  <si>
    <t>Refugio County  Austwell/Tivoli ISD  Memorial Hospital  W.C.I.D#2  Drainage District  Groundwater Conservation</t>
  </si>
  <si>
    <t>4,000</t>
  </si>
  <si>
    <t>1,300</t>
  </si>
  <si>
    <t>1,1400</t>
  </si>
  <si>
    <t>1,260</t>
  </si>
  <si>
    <t>901,818,240</t>
  </si>
  <si>
    <t>119,859,250</t>
  </si>
  <si>
    <t>3,835,330</t>
  </si>
  <si>
    <t>27,962,110</t>
  </si>
  <si>
    <t>304,789,660</t>
  </si>
  <si>
    <t>163,709,260</t>
  </si>
  <si>
    <t>199,515,870</t>
  </si>
  <si>
    <t>82,146,760</t>
  </si>
  <si>
    <t>1,079</t>
  </si>
  <si>
    <t>136,235,730</t>
  </si>
  <si>
    <t>14,512,650</t>
  </si>
  <si>
    <t>121,723,080</t>
  </si>
  <si>
    <t>973,073</t>
  </si>
  <si>
    <t>226,136</t>
  </si>
  <si>
    <t>746,937</t>
  </si>
  <si>
    <t>5,585,400</t>
  </si>
  <si>
    <t>Jackson</t>
  </si>
  <si>
    <t>iisd  eisd  county  hospital  gisd  pisd  fld  ced  cga  esd1  esd2  esd3  wcid lolita  wcid Vanderbilt  Texana groundwater  hisd</t>
  </si>
  <si>
    <t>City of Ganado  City of Edna</t>
  </si>
  <si>
    <t>Hospital  Flood</t>
  </si>
  <si>
    <t>County  Flood  City of Edna  EISD  GISD  IISD  Esd2</t>
  </si>
  <si>
    <t>Eastland</t>
  </si>
  <si>
    <t>Cisco College</t>
  </si>
  <si>
    <t>Cisco College  Ranger College  Eastland Memorial</t>
  </si>
  <si>
    <t>Eastland County  Eastland City  Eastland ISD  Eastland Memorial Hospital  Cisco City  Cisco ISD  Cisco College  Rising Star City  Rising Star ISD  Ranger City   Ranger ISD  Ranger College  Gorman City  Carbon City</t>
  </si>
  <si>
    <t>8.5</t>
  </si>
  <si>
    <t>CALDWELL-HAYS ESD #1  CALDWELL COUNTY ESD #2  CALDWELL COUNTY ESD #3  CALDWELL COUNTY ESD #4  GONZALES COUNTY UNDERGROUND WATER CONSERVATION DISTRICT  PLUM CREEK UNDERGROUND WATER CONSERVATION DISTRICT  PLUM CREEK CONSERVATION DISTRICT  AUSTIN COMMUNITY COLLEGE  CALDWELL COUNTY MUD #1  COTTON CENTER MUD #2  CALDWELL VALLEY MUD #1</t>
  </si>
  <si>
    <t>CALDWELL-HAYS ESD #1  CALDWELL COUNTY ESD #3  CALDWELL COUNTY ESD #4  PLUM CREEK CONSERVATION DISTRICT  PLUM CREEK UNDERGROUND WATER CONSERVATION DISTRICT  CALDWELL COUNTY MUD #1  COTTON CENTER MUD #2  CALDWELL VALLEY MUD #1  GONZALES COUNTY UNDERGROUND WATER CONSERVATION DISTRICT</t>
  </si>
  <si>
    <t>CITY OF UHLAND 1%  AUSTIN COMMUNITY COLLEGE 1%</t>
  </si>
  <si>
    <t>CALDWELL COUNTY ESD #2  CALDWELL COUNTY ESD #3  CALDWELL COUNTY ESD #4  CALDWELL-HAYS ESD #1  CALDWELL COUNTY MUD #2  BOLLINGER MUD  CITY OF LOCKHART  CITY OF LULING  CITY OF MARTINDALE  CITY OF MUSTANG RIDGE  CITY OF NIEDERWALD  CITY OF UHLAND  FARM TO MARKET ROAD  CALDWELL COUNTY  LOCKHART ISD  LULING ISD  PRAIRIE LEA ISD  GONZALES COUNTY UNDERGROUND WATER       CONSERVATION DISTRICT  PLUM CREEK CONSERVATION DISTRICT  PLUM CREEK UNDERGROUND WATER       CONSERVATION DISTRICT</t>
  </si>
  <si>
    <t>LOCKHART ISD</t>
  </si>
  <si>
    <t>10,466.83</t>
  </si>
  <si>
    <t>1,669.25</t>
  </si>
  <si>
    <t>341,248,967</t>
  </si>
  <si>
    <t>4.25</t>
  </si>
  <si>
    <t>90% OF CURRENT HEALTH (ARE PREMIUMS W/25YRS OF SERVICE W/CCAD OR 30 COMBINED YEARS OF SERVICE FOR ANY CAD</t>
  </si>
  <si>
    <t xml:space="preserve">SAN JACINTO COLLEGE  LEE COLLEGE  </t>
  </si>
  <si>
    <t xml:space="preserve">CHAMBERS COUNTY IMPROVEMENT DISTRICT #2  CHAMBERS COUNTY IMPROVEMENT DISTRICT #3  CHAMBERS COUNTY MUNICIPAL UTILITY DISTRICT #1  CHAMBERS COUNTY MUNICIPAL UTILITY DISTRICT #3  CEDAR PORT NAVIGATION &amp; IMPROVEMENT DISTRICT #1 (FORMERLY CCID#1)  CHAMBERS LIBERTY COUNTIES NAVIGATION DISTRICT  CEDAR BAYOU NAVIGATION DISTRICT  CHAMBERS COUNTY PUBLIC HOSPITAL DISTRICT  TRINITY BAY NAVIGATION DISTRICT  </t>
  </si>
  <si>
    <t>CITY OF BEACH CITY  CITY OF COVE  CITY OF HANKAMER  CITY OF MONROE CITY  CITY OF WINNIE  CITY OF OLD RIVER WINFREE  CITY OF STOWELL  CITY OF WINFREE</t>
  </si>
  <si>
    <t>TRINITY BAY CONSERVATION DISTRICT  CHAMBERS COUNTY MUNICIPAL UTILITY DISTRICT #1  SAN JACINTO COLLEGE</t>
  </si>
  <si>
    <t>CHAMBERS CO - GENERAL: 20%  CHAMBERS CO - O65/DISABILITY: 20% + 200,000    CHAMBERS CO SE - GENERAL: 20%  CHAMBERS CO SE - O65/DISABILITY: 20% + 60,000    GCISD - GENERAL: 10% + 40,000  GCISD - O65/WIDOW/DISABILITY: 10% + 90,000    BHISD - GENERAL: 20% + 40,000  BHISD - O65/DISABILITY: 20% + 200,000    AISD- GENERAL: 20%  AISD - O65/DISABILITY: 20% + 85,000    ECISD - GENERAL: 20% +40,000  ECISD - O65/DISABILITY: 20% + 50,000    CHAMBERS CO. HOSPITAL DIST./ CHAMBERS LIBERTY NAV. / TBCD - GENERAL: 20%  CHAMBERS CO. HOSPITAL DIST./ CHAMBERS LIBERTY NAV. / TBCD  - O65/DISABILITY: 20% + 60,000    MUD - GENERAL: 10%  MUD - O65/WIDOW: 10% + 8,000    LEE COLLEGE - GENERAL: 20%  LEE COLLEGE - O65/DISABILITY: 20% + 50,000    CITY OF MB - GENERAL: 20%  CITY OF MB- O65/DISABILITY: 20% + 235,000    CITY OF ANAHUAC - GENERAL/ DISABILITY: 20%  CITY OF ANAHUAC - O65: 20% + 7,500    CITY OF BAYTOWN - GENERAL: 20%  CITY OF BAYTOWN - O65/DISABILITY: 20% + 80,000    CHAMBERS CO EMERGENCY SERV. DIST #1 - GENERAL: 20%  CHAMBERS CO EMERGENCY SERV. DIST #1 - O65/DISABILITY: 20%     JEFFERSON COUNTY DRAINAGE DIST #6 UNIT 68- GENERAL: 20%  JEFFERSON COUNTY DRAINAGE DIST #6 UNIT 68- O65/DISABILITY: 20% + 40,000</t>
  </si>
  <si>
    <t>ECISD  GCISD</t>
  </si>
  <si>
    <t>21,250</t>
  </si>
  <si>
    <t xml:space="preserve">0 </t>
  </si>
  <si>
    <t>Crockett</t>
  </si>
  <si>
    <t>.183</t>
  </si>
  <si>
    <t>Crockett ISD    Grapeland ISD  Latexo ISD  Kennard ISD  Lovelady ISD  City of Crockett  City of Grapeland  City of Kennard  City of Lovelady</t>
  </si>
  <si>
    <t>Travis</t>
  </si>
  <si>
    <t>457(b), 401(a)</t>
  </si>
  <si>
    <t xml:space="preserve">ALTESSA MUD  ANDERSON MILL LIMITED DISTRICT  BASTROP-TRAVIS COUNTIES ESD NO 1  BELVEDERE MUD  COTTONWD CREEK MUD NO 1  CYPRESS RANCH WCID NO 1  HURST CREEK MUD  KELLY LANE WCID NO 1  KELLY LANE WCID NO 2  LAKE POINTE MUD NO 3 (DA)  LAKE POINTE MUD NO 5 (DA)  LAKESIDE MUD NO 3  LAKESIDE MUD NO 5  LAKESIDE WCID NO 1  LAKESIDE WCID NO 2A  LAKESIDE WCID NO 2B  LAKESIDE WCID NO 2C  LAKESIDE WCID NO 2D  LAKEWAY MUD  LAZY NINE MUD NO 1A  LAZY NINE MUD NO 1B  LOST CREEK LIMITED DISTRICT  MOORES CROSSING MUD  NE TRAVIS CO UTILITY DIST  NORTH AUSTIN MUD NO 1  NORTHTOWN MUD  ONION CREEK METRO PARK DIST  PILOT KNOB MUD NO 2  PILOT KNOB MUD NO 3  PILOT KNOB MUD NO 5  PRESIDENTIAL GLEN MUD  RIVER PLACE LIMITED DISTRICT  RNCH @ CYPRSS CRK MUD  1  SENNA HILLS MUD  SHADY HOLLOW MUD  SOUTHEAST TRAVIS COUNTY MUD NO 1  SOUTHEAST TRAVIS COUNTY MUD NO 2  SUNFIELD MUD NO 1  TANGLEWD FOREST LTD DIST  TRAVIS CO BEE CAVE ROAD DIST NO 1  TRAVIS CO ESD NO 1  TRAVIS CO ESD NO 10  TRAVIS CO ESD NO 11  TRAVIS CO ESD NO 12  TRAVIS CO ESD NO 13  TRAVIS CO ESD NO 14  TRAVIS CO ESD NO 15  TRAVIS CO ESD NO 16  TRAVIS CO ESD NO 17  TRAVIS CO ESD NO 2  TRAVIS CO ESD NO 3  TRAVIS CO ESD NO 4  TRAVIS CO ESD NO 5  TRAVIS CO ESD NO 6  TRAVIS CO ESD NO 7  TRAVIS CO ESD NO 8  TRAVIS CO ESD NO 9  TRAVIS CO MUD NO 10  TRAVIS CO MUD NO 11  TRAVIS CO MUD NO 12  TRAVIS CO MUD NO 13  TRAVIS CO MUD NO 14  TRAVIS CO MUD NO 15  TRAVIS CO MUD NO 16  TRAVIS CO MUD NO 17  TRAVIS CO MUD NO 18  TRAVIS CO MUD NO 19  TRAVIS CO MUD NO 2  TRAVIS CO MUD NO 20  TRAVIS CO MUD NO 21  TRAVIS CO MUD NO 22  TRAVIS CO MUD NO 23  TRAVIS CO MUD NO 24  TRAVIS CO MUD NO 26  TRAVIS CO MUD NO 3  TRAVIS CO MUD NO 4  TRAVIS CO MUD NO 5  TRAVIS CO MUD NO 6  TRAVIS CO MUD NO 7  TRAVIS CO MUD NO 8  TRAVIS CO MUD NO 9  TRAVIS CO WCID 17 FLINTROCK (DA)  TRAVIS CO WCID 17 SERENE HILLS (DA)  TRAVIS CO WCID 17 STEINER RANCH (DA)  TRAVIS CO WCID NO 10  TRAVIS CO WCID NO 17  TRAVIS CO WCID NO 18  TRAVIS CO WCID NO 19  TRAVIS CO WCID NO 20  TRAVIS CO WCID POINT VENTURE  TRAVIS COUNTY HEALTHCARE DISTRICT  WELLS BRANCH MUD  WEST TRAVIS CO MUD NO 6  WEST TRAVIS CO MUD NO 8  WILBARGER CRK MUD NO 1  WILBARGER CRK MUD NO 2  WILLIAMSON/TRAVIS MUD NO 1  WMSN CO WSID DIST 3  </t>
  </si>
  <si>
    <t>CITY OF SUNSET VALLEY</t>
  </si>
  <si>
    <t xml:space="preserve">ALTESSA MUD  BELVEDERE MUD  CYPRESS RANCH WCID NO 1  HURST CREEK MUD  KELLY LANE WCID NO 2  LAKE POINTE MUD NO 3 (DA)  LAKE POINTE MUD NO 5 (DA)  LAKESIDE MUD NO 3  LAKESIDE MUD NO 5  LAKESIDE WCID NO 1  LAKESIDE WCID NO 2A  LAKESIDE WCID NO 2B  LAKESIDE WCID NO 2C  LAKESIDE WCID NO 2D  LAKEWAY MUD  MOORES CROSSING MUD  NE TRAVIS CO UTILITY DIST  PILOT KNOB MUD NO 5  PRESIDENTIAL GLEN MUD  RIVER PLACE LIMITED DISTRICT  RNCH @ CYPRSS CRK MUD  1  SENNA HILLS MUD  SHADY HOLLOW MUD  TRAVIS CO ESD NO 1  TRAVIS CO ESD NO 13  TRAVIS CO ESD NO 15  TRAVIS CO ESD NO 17  TRAVIS CO ESD NO 5  TRAVIS CO MUD NO 14  TRAVIS CO MUD NO 17  TRAVIS CO MUD NO 18  TRAVIS CO MUD NO 19  TRAVIS CO MUD NO 22  TRAVIS CO MUD NO 26  TRAVIS CO MUD NO 3  TRAVIS CO MUD NO 4  TRAVIS CO MUD NO 5  TRAVIS CO MUD NO 6  TRAVIS CO MUD NO 7  TRAVIS CO MUD NO 8  TRAVIS CO MUD NO 9  TRAVIS CO WCID 17 FLINTROCK (DA)  TRAVIS CO WCID 17 SERENE HILLS (DA)  TRAVIS CO WCID 17 STEINER RANCH (DA)  TRAVIS CO WCID NO 18  TRAVIS CO WCID NO 20  TRAVIS CO WCID POINT VENTURE  WEST TRAVIS CO MUD NO 6  WMSN CO WSID DIST 3  </t>
  </si>
  <si>
    <t>CITY OF AUSTIN, 20%  TRAVIS COUNTY, 20%  LAKE TRAVIS ISD, 20%  TANGLEWD FOREST LTD DIST, 10%  TRAVIS CO BCCP, 20%  CITY OF SUNSET VALLEY, 10%  TRAVIS CO WCID NO 15, 20%  LAGO VISTA ISD, 20%  TRAVIS CO WCID NO 17, 10%  TRAVIS COUNTY HEALTHCARE DISTRICT, 20%  HURST CREEK MUD, 20%  CITY OF CEDAR PARK, 1%  WELLS BRANCH MUD, 20%  TRAVIS CO MUD NO 10, 15%  CITY OF LAGO VISTA, 20%  VILLAGE OF WEBBERVILLE, 5%  CITY OF JONESTOWN, 20%  TRAVIS CO ESD NO 4, 20%  RIVER PLACE MUD, 10%  CITY OF LEANDER, 1%  WEST TRAVIS CO MUD NO 8, 20%  AUSTIN COMM COLL DIST, 1%  VILLAGE OF THE HILLS, 20%  VILLAGE OF POINT VENTURE, 10%  CITY OF BEE CAVE, 20%  NORTHTOWN MUD, 5%  ACC DIST - WMSN CO, 1%  ANDERSON MILL LIMITED DISTRICT, 20%  RIVER PLACE LIMITED DISTRICT, 10%  TRAVIS CO BEE CAVE ROAD DIST NO 1, 20%</t>
  </si>
  <si>
    <t>LAGO VISTA ISD  PFLUGERVILLE ISD  ROUND ROCK ISD</t>
  </si>
  <si>
    <t>Hardin</t>
  </si>
  <si>
    <t>15.5</t>
  </si>
  <si>
    <t>8..5</t>
  </si>
  <si>
    <t>ESD1, ESD2, ESD3, ESD4</t>
  </si>
  <si>
    <t>City of Lumberton</t>
  </si>
  <si>
    <t>HC, HJISD, KISD, TI, LMUD</t>
  </si>
  <si>
    <t>412,297,726</t>
  </si>
  <si>
    <t>244,109,832</t>
  </si>
  <si>
    <t>Lamar</t>
  </si>
  <si>
    <t>84602553.37</t>
  </si>
  <si>
    <t>Paris Junior College</t>
  </si>
  <si>
    <t>Paris ISD Prairiland ISD North Lamar ISD Chisum ISD Paris Junior College City of Paris City of Blossom City of Reno City of Roxton City of Deport</t>
  </si>
  <si>
    <t>.0</t>
  </si>
  <si>
    <t>Young</t>
  </si>
  <si>
    <t>8951.17</t>
  </si>
  <si>
    <t>35163799.71</t>
  </si>
  <si>
    <t>42.21</t>
  </si>
  <si>
    <t>North Central Texas College - Graham  Graham Hospital</t>
  </si>
  <si>
    <t xml:space="preserve">Young County  City of Graham  City of Olney  City of Newcastle  Graham ISD  Olney ISD  Newcastle ISD  Bryson ISD (only portion in Young County)  North Central Texas College  Graham Hospital  Olney Hamilton Hospital  </t>
  </si>
  <si>
    <t>0.25</t>
  </si>
  <si>
    <t>LLANO COUNTY 20 OR 5000  CITY OF LLANO 20 OR 5000  CITY OF SUNRISE BEACH 20 OR 5000  CITY OF HORSESHOE BAY 20 OR 5000  LLANO COUNTY MUD 1 20 OR 5000  LLANO EMERGENCY SERVICE 1 20 OR 5000  LLANO EMERGENCY SERVICE 4 20 OR 5000  LLANO ISD 10</t>
  </si>
  <si>
    <t>Hopkins</t>
  </si>
  <si>
    <t>HOSPITAL DISTRICT</t>
  </si>
  <si>
    <t>CITY OF SULPHUR SPRINGS  20%</t>
  </si>
  <si>
    <t>Baylor</t>
  </si>
  <si>
    <t>Baylor County Road &amp; Bridge $3000</t>
  </si>
  <si>
    <t>Baylor County   City of Seymour  Seymour ISD  Baylor County Hospital   Rolling Plains Groundwater Conservation District</t>
  </si>
  <si>
    <t>Briscoe</t>
  </si>
  <si>
    <t>Briscoe County, Mackenzie Water Authority, City of Silverton, City of Quitaque, Silverton ISD, Turkey/Quitaque ISD</t>
  </si>
  <si>
    <t>Morris</t>
  </si>
  <si>
    <t xml:space="preserve">Morris County, Pewitt ISD, Daingerfield LS ISD, Hughes Springs ISD (Morris), North East Texas Community College (Morris), City of Naples, Omaha, Lone Star &amp; Daingerfield </t>
  </si>
  <si>
    <t>Loving</t>
  </si>
  <si>
    <t>2.8</t>
  </si>
  <si>
    <t>Wink-Loving ISD  20 or 5000 min</t>
  </si>
  <si>
    <t>ANDREWS COUNTY HOSPITAL DISTRICT</t>
  </si>
  <si>
    <t>ANDREWS COUNTY 20%  ANDREW FMFC 20%  ANDREWS ISD 20%  ANDREWS COUNTY HOSPITAL DISTRICT 20%</t>
  </si>
  <si>
    <t>CRANE APPRAISAL DISTRICT</t>
  </si>
  <si>
    <t>Jones</t>
  </si>
  <si>
    <t>20,897,124</t>
  </si>
  <si>
    <t>City of Hawley Over 65 15,000  City of Lueders Over 65 5,000</t>
  </si>
  <si>
    <t>City of Anson, Anson ISD, Anson Hospital, City of Hamlin, Hamlin ISD, Hamlin Hospital, City of Hawley, Hawley ISD, City of Lueders, Lueders Avoca ISD, City of Stamford, Stamford ISD, Stamford Hospital, Jones County</t>
  </si>
  <si>
    <t>Fannin</t>
  </si>
  <si>
    <t>City of Leonard - 2%  City of Ravenna - 20%</t>
  </si>
  <si>
    <t>Cities-  Bailey  Bonham  Dodd City  Ector  Honey Grove  Ladonia  Leonard  Pecan Gap  Ravenna  Savoy  Trenton  Windom  FANNIN COUNTY  School Districts:  Bonham  Dodd City  Ector  Fannindel  Honey Grove  Leonard  Sam Rayburn  Savoy  Trenton</t>
  </si>
  <si>
    <t>14679.74</t>
  </si>
  <si>
    <t>80662151.82</t>
  </si>
  <si>
    <t>Kilgore College</t>
  </si>
  <si>
    <t>City of Reklaw</t>
  </si>
  <si>
    <t>Rusk County General 20% or at least $5000  Rusk County Special Road 20% or at least $5000 + $3000  Rusk County Groundwater District 20% or at least $5000  City of Kilgore 20% or at least $5000  City of Mt Enterprise 20% or at least $5000  City of Henderson 20% or at least $5000  City of New London 20% or at least $5000  City of Overton 20% or at least $5000  City of Tatum 20% or at least $5000  Carlisle ISD 20% or at least $5000  Henderson ISD 20% or at least $5000  Laneville ISD 20% or at least $5000  Leveretts Chapel ISD 20% or at least $5000  Mt Enterprise ISD 20% or at least $5000  Overton ISD 20% or at least $5000  Tatum ISD 20% or at least $5000  West Rusk County CISD 20% or at least $5000  Garrison ISD 20% or at least $5000  Cushing ISD 20% or at least $5000</t>
  </si>
  <si>
    <t>Jasper</t>
  </si>
  <si>
    <t>Buna ESD #1  Evadale ESD #2  Kirbyville ESD #3  Jasper ESD #4  Rayburn Country MUD  Evadale WC&amp;ID #1</t>
  </si>
  <si>
    <t>Browndell</t>
  </si>
  <si>
    <t>Brookeland ISD 20%  Evadale ISD 20%</t>
  </si>
  <si>
    <t>Rains</t>
  </si>
  <si>
    <t>City of Emory  City of East Tawakoni  City of Point  Rains County Emergency District  Rains County  Alba-Golden ISD split  Miller Grove ISD split  Rains ISD</t>
  </si>
  <si>
    <t>Rains ISD</t>
  </si>
  <si>
    <t>0 thus far</t>
  </si>
  <si>
    <t>Hamilton</t>
  </si>
  <si>
    <t>CITY OF EVANT, CITY OF HAMILTON, CITY OF HICO, HICO ESD, HAMILTON COUNTY, HAMILTON HOSPITAL DIST, CRANFILLS GAP ISD, HAMILTON ISD, HICO ISD</t>
  </si>
  <si>
    <t>Bee</t>
  </si>
  <si>
    <t>Howard   San Jacinto</t>
  </si>
  <si>
    <t>Coastal Bend College</t>
  </si>
  <si>
    <t>Bee County 20 or 5000  Bee Groundwater Conservation District 20 or 5000  Coastal Bend College 1 or 5000</t>
  </si>
  <si>
    <t>Donley</t>
  </si>
  <si>
    <t>Donley County, Clarendon College, Panhandle Water District, City of Hedley, Hedley ISD</t>
  </si>
  <si>
    <t>City of Hedley</t>
  </si>
  <si>
    <t>Clarendon College</t>
  </si>
  <si>
    <t>Donley County Hospital District</t>
  </si>
  <si>
    <t>City of Clarendon, City of Hedley, City of Howardwick, Clarendon ISD, Hedley ISD, Donley County, Donley Co Hospital District, Clarendon College.Panhandle Water District</t>
  </si>
  <si>
    <t>Cooke</t>
  </si>
  <si>
    <t>Lipscomb</t>
  </si>
  <si>
    <t>Booker Hospital District</t>
  </si>
  <si>
    <t xml:space="preserve">Canadian ISD  </t>
  </si>
  <si>
    <t>Lee</t>
  </si>
  <si>
    <t>Cummins Creek WCID</t>
  </si>
  <si>
    <t>Dime Box ISD  1  Giddings ISD   10</t>
  </si>
  <si>
    <t>921,564</t>
  </si>
  <si>
    <t>Langford Creek WCD</t>
  </si>
  <si>
    <t xml:space="preserve">RED RIVER COUNTY 20% OR $5000  RRC ROAD &amp; BRIDGE 20% OR $5000  LANGFORD CREEK WCD 20% OR $5000  CITY OF ANNONA 20% OR $5000  CITY OF CLARKSVILLE 20% OR $5000  </t>
  </si>
  <si>
    <t xml:space="preserve">AVERY ISD  RIVERCREST ISD  CLARKSVILLE ISD  DETROIT ISD  CITY OF DETROIT  CITY OF BOGATA  CITY OF CLARKSVILLE   </t>
  </si>
  <si>
    <t>Wilbarger</t>
  </si>
  <si>
    <t>Vernon College, Wilbarger General Hospital</t>
  </si>
  <si>
    <t>Rockwall</t>
  </si>
  <si>
    <t>City of Dallas - 20%  City of Garland - 10%  City of Rowlett - 1%</t>
  </si>
  <si>
    <t>City of Fate, City of Heath, City of McLendon-Chisholm, City of Rockwall, City of Royse City, Rockwall ISD, Royse City ISD, Rockwall County, Poetry Road MUD, MUD 1, MUD 6, MUD 7, MUD 8, MUD 9</t>
  </si>
  <si>
    <t>Hansford</t>
  </si>
  <si>
    <t>County-20%  Sp Rd-20%  City of Spearman-20%  Pringle-Morse CISD-20%  North Plains Groundwater District-10%  Hospital-20%  Palo Duro River Authority-5%</t>
  </si>
  <si>
    <t>Sterling</t>
  </si>
  <si>
    <t>Coke</t>
  </si>
  <si>
    <t>County  20%  Water  20%</t>
  </si>
  <si>
    <t>13,233,136</t>
  </si>
  <si>
    <t>Sonora Independent School District  0.20</t>
  </si>
  <si>
    <t>Sutton County  Sonora Independent School District  City of Sonora  Sutton County Water District  Sutton County Hospital District</t>
  </si>
  <si>
    <t>City of Kilgore  City of White Oak</t>
  </si>
  <si>
    <t>Clarksville City-20 Kilgore City-20 Warren City-20 White Oak City-20 Gregg County-20 Gregg County Road Bridge-20 Gladewater ISD-20 Pine Tree ISD-20 Sabine ISD-20 Spring Hill ISD-15 White Oak ISD-20</t>
  </si>
  <si>
    <t>.125</t>
  </si>
  <si>
    <t>NORTHEAST TEXAS COMMUNITY COLLEGE - 5000</t>
  </si>
  <si>
    <t>CAMP COUNTY  ROAD &amp; BRIDGE  PITTSBURG CITY  ROCKY MOUND CITY  PITTSBURG ISD  NORTHEAST TEXAS COMMUNITY COLLEGE</t>
  </si>
  <si>
    <t>Somervell</t>
  </si>
  <si>
    <t>67,037,488</t>
  </si>
  <si>
    <t>water  hospital</t>
  </si>
  <si>
    <t>county      20%  water        20%  hospital     20%  school       20%</t>
  </si>
  <si>
    <t>sgr  gso  wso  shd  cgr</t>
  </si>
  <si>
    <t>Marion</t>
  </si>
  <si>
    <t>Jefferson</t>
  </si>
  <si>
    <t>.16297</t>
  </si>
  <si>
    <t>Jefferson ISD, City of Jefferson, Marion County, Avinger ISD, and ORE City ISD, Marion County Hospital District</t>
  </si>
  <si>
    <t>Jefferson ISD 20 % or $5,000 whichever is greater  Marion County 20% or $5,000 whichever is greater  Marion County Road and Bridge 20% or $5,000 whichever is greater</t>
  </si>
  <si>
    <t>401(k) and Money Pension Plans</t>
  </si>
  <si>
    <t>44.67</t>
  </si>
  <si>
    <t>City of China  City of Nome</t>
  </si>
  <si>
    <t>Sabine Pass ISD</t>
  </si>
  <si>
    <t>Freestone</t>
  </si>
  <si>
    <t>Fairfield Hospital District  Teague Hospital District</t>
  </si>
  <si>
    <t>Town of Kirvin</t>
  </si>
  <si>
    <t>Freestone County - General HS - 1% Minimum $5,000  Freestone County - Over 65 - $60,000  City of Fairfield - Over 65 - $5,000  City of Teague - Over 65 - $5,000  Buffalo ISD - General HS - Additional 1% or $5,000 Min.  Fairfield ISD - Over 65 - $6,000  Fairfield Hosp. District - General HS - 1% or $5,000  Fairfield Hosp. District - Over 65 - $5,000</t>
  </si>
  <si>
    <t>SAN SABA COUNTY, SAN SABA COUNTY ROAD, SAN SABA ISD, SAN SABA CITY, RICHLAND SPRINGS ISD, RICHLAND SPRINGS CIITY, CHEROKEE ISD, HICKORY WATER DISTRICT</t>
  </si>
  <si>
    <t>Comanche</t>
  </si>
  <si>
    <t>25,560,793</t>
  </si>
  <si>
    <t>1.125</t>
  </si>
  <si>
    <t>18,995</t>
  </si>
  <si>
    <t>5,750,627,402</t>
  </si>
  <si>
    <t>565,164,756</t>
  </si>
  <si>
    <t>7,057,560</t>
  </si>
  <si>
    <t>20,956,785</t>
  </si>
  <si>
    <t>3,573,830,324</t>
  </si>
  <si>
    <t>94,274,147</t>
  </si>
  <si>
    <t>38,354,640</t>
  </si>
  <si>
    <t>142,550,22,</t>
  </si>
  <si>
    <t>7,312,727</t>
  </si>
  <si>
    <t>31,609,210</t>
  </si>
  <si>
    <t>242,153,090</t>
  </si>
  <si>
    <t>1,027,363,943</t>
  </si>
  <si>
    <t>39,527</t>
  </si>
  <si>
    <t>MIDDLE TRINITY GROUNDWATER CONSERVATION DISTRICT</t>
  </si>
  <si>
    <t>COMANCHE COUNTY HOSPITAL DISTRICT  MIDDLE TRINITY GROUNDWATER CONSERATION DISTRICT</t>
  </si>
  <si>
    <t>CDE $6000</t>
  </si>
  <si>
    <t>674,509,024</t>
  </si>
  <si>
    <t>53,462,826</t>
  </si>
  <si>
    <t>3,129,710</t>
  </si>
  <si>
    <t>38,467,493</t>
  </si>
  <si>
    <t>355,901,050</t>
  </si>
  <si>
    <t>88,258,460</t>
  </si>
  <si>
    <t>198,125</t>
  </si>
  <si>
    <t>4,872,440</t>
  </si>
  <si>
    <t>497,580</t>
  </si>
  <si>
    <t>4,374,860</t>
  </si>
  <si>
    <t>5,992,372</t>
  </si>
  <si>
    <t>2,060,570</t>
  </si>
  <si>
    <t>3,931,802</t>
  </si>
  <si>
    <t>Zavala</t>
  </si>
  <si>
    <t>Southwest Texas Junior College  $3000</t>
  </si>
  <si>
    <t>County of Zavala, City of Crystal City, Crystal City ISD,   Southwest Texas Junior College &amp; Wintergarden Groundwater Conservation District</t>
  </si>
  <si>
    <t>Armstrong</t>
  </si>
  <si>
    <t>Armstrong County  Armstrong County Road &amp; Bridge  City of Claude  Claude ISD M&amp;O  Claude ISD I&amp;S  HPWD  PGWD</t>
  </si>
  <si>
    <t>Navarro</t>
  </si>
  <si>
    <t>Fairfield Hospital District Homestead 1% or max $5000</t>
  </si>
  <si>
    <t xml:space="preserve">City of Beaumont  City of Groves  City of Nederland  City of Port Arthur  City of Port Neches  </t>
  </si>
  <si>
    <t>Sabine Neches Navigation District  Port of Beaumont  Port of Port Arthur  Port of Sabine Pass  Drainage District #3  Drainage District #6  Drainage District #7  Emergency District #1  Emergency District #2  Emergency District #3  Emergency District #4  Northwest Forest MUD  Trinity Bay Conservation District   Water Control &amp; Improvement District #10</t>
  </si>
  <si>
    <t xml:space="preserve">Port of Beaumont  Port of Port Arthur  Emergency Services District #1  Emergency Services District #2  Emergency Services District #3   Emergency Services District #4   Northwest Forest MUD  Trinity Bay Conservation District        </t>
  </si>
  <si>
    <t>Jefferson County:  20%  Hardin Jefferson ISD: 15%  Port Neches-Groves ISD:  20%  Sabine Pass ISD:  20%  City of Bevil Oaks:  20%  City of Port Arthur:  20%  City of Port Neches:  20%  Sabine Neches Navigation District:  20%  Port of Beaumont:  20%  Port of Port Arthur:  20%  Port of Sabine Pass:  20%  Drainage District #3:  20%  Drainage District #6:  20%  Drainage District #7:  20%  Northwest Forest MUD:  20%  Trinity Bay Conservation District:  20%  Water Control &amp; Improvement District:  20</t>
  </si>
  <si>
    <t>MCCAMEY HOSPITAL DISTRICT (H01)  RANKIN HOSPITAL DISTRICT (H02)  UPTON COUNTY EMERGENCY SERVICE DISTRICT #2 (F01)  UPTON COUNTY EMERGENCY SERVICE DISTRICT #1 (F01)  UPTON COUNTY WATER DISTRICT (W01)</t>
  </si>
  <si>
    <t>CITY OF MCCAMEY 1%  UPTON CO EMERGENCY SER DIST #2 1%  UPTON CO EMERGENCY SER DIST #1 1%  MCCAMEY HOSPITAL DISTRICT 20%  RANKIN HOSPITAL DISTRICT 20%  MCCAMEY ISD 20%  UPTON COUNTY 20%  UPTON COUNTY WATER DISTRICT 20%</t>
  </si>
  <si>
    <t xml:space="preserve">CITY OF MCCAMEY  CITY OF RANKIN  MCCAMEY HOSITAL DISTRICT  RANKIN HOSPITAL DISTRICT  UPTON COUNTY EMERGENCY DISTRICT #2  UPTON COUNTY EMERGENCY DISTRICT #1  UPTON COUNTY WATER DISTRICT   UPTON COUNTY  MCCAMEY INDEPENDENT SCHOOL DIST  RANKIN INDEPENDENT SCHOOL DIST  </t>
  </si>
  <si>
    <t>Bexar</t>
  </si>
  <si>
    <t>COBRA Dental and Vision for 18 months after retirement</t>
  </si>
  <si>
    <t>0.42</t>
  </si>
  <si>
    <t>City of San Antonio</t>
  </si>
  <si>
    <t>Alamo Community College</t>
  </si>
  <si>
    <t>SA River Authority   University Health System  Bexar County Emergency District #1  Bexar County Emergency District #2  Bexar County Emergency District #3  Bexar County Emergency District #4  Bexar County Emergency District #5  Bexar County Emergency District #6  Bexar County Emergency District #7  Bexar County Emergency District #8  Bexar County Emergency District #10  Bexar County Emergency District #11  Bexar County Emergency District #12  Elmendorf Public Improvement District-Butterfield Ranch  Cibolo Canyons Special Improvement District  Westside 211 Public Improvement District</t>
  </si>
  <si>
    <t>City of Von Ormy</t>
  </si>
  <si>
    <t>SA River Authority   Bexar County Emergency District #5  Bexar County Emergency District #7  Bexar County Emergency District #12  Elmendorf Public Improvement District-Butterfield Ranch  Cibolo Canyons Special Improvement District  Westside 211 Public Improvement District</t>
  </si>
  <si>
    <t>*Bexar County Road and Flood 20  *SA River Authority 4  Alamo Community College 1  University Health System 5  *Bexar County 20  *City of San Antonio 20  *City of Balcones Height 15  *City of Castle Hills 10  *City of Converse 1  *City of Grey Forest 1  *City of Hill County Village 20  *City of Leon Valley 20  *City of Live Oak 20  *City of Selma 1  *City of Universal City 1  *City of Windcrest 5  City of Lytle 20  Cify of Fairoak Ranch 5,000  City of Sandy Oak 15  *San Antonio ISD 0.01  Comal ISD 20  *Bexar County Emergency District #2 0.01  *San Antonio MUD #1 20  *Not less than 5000</t>
  </si>
  <si>
    <t>401(A)</t>
  </si>
  <si>
    <t>CITY OF OBRIEN, $3000  RULE ISD, 20%</t>
  </si>
  <si>
    <t>HASKELL COUNTY  CITY OF HASKELL  CITY OF OBRIEN  CITY OF ROCHESTER  CITY OF RULE  CITY OF WEINERT  HASKELL HOSPITAL  HASKELL CISD  KNOX CITY/OBRIEN CISD  PAINT CREEK ISD  RULE ISD  HASKELL CO WATER DISTRICT #1  NORTH CENTRAL TEXAS MUNICIPAL WATER AUTHORITY  ROLLING PLAINS GCD</t>
  </si>
  <si>
    <t>Victoria</t>
  </si>
  <si>
    <t>Victoria JR College</t>
  </si>
  <si>
    <t>Water District 1  Water District 2  Drainage District 2  Drainage District 3  Drainage District 4  Quail Creek MUD  Victoria College  Navigation District  Ground Water District</t>
  </si>
  <si>
    <t>Drainage District 3  Navigation</t>
  </si>
  <si>
    <t>Wichita</t>
  </si>
  <si>
    <t>18.5</t>
  </si>
  <si>
    <t>8.75</t>
  </si>
  <si>
    <t>9.75</t>
  </si>
  <si>
    <t>City of Wichita Falls  City of Electra</t>
  </si>
  <si>
    <t>Electra Hospital District</t>
  </si>
  <si>
    <t>Montague</t>
  </si>
  <si>
    <t xml:space="preserve">  NOCONA HOSPITAL DISTRICT </t>
  </si>
  <si>
    <t xml:space="preserve">    NOCONA HOSPITAL DISTRICT </t>
  </si>
  <si>
    <t xml:space="preserve">BOWIE ISD   SAINT JO ISD   MONTAGUE ISD  GOLDBURG ISD  PRAIRIE VALLEY ISD   CITY OF BOWIE   CITY OF SAINT JO </t>
  </si>
  <si>
    <t xml:space="preserve">Brown </t>
  </si>
  <si>
    <t>City of Brownwood</t>
  </si>
  <si>
    <t>Brown County Road &amp; Flood 3000</t>
  </si>
  <si>
    <t>Bangs ISD  Blanket ISD  Brookesmith ISD  Brownwood ISD  Early ISD  May ISD  Zephyr ISD  City of Bangs  City of Blanket  City of Brownwood  City of Early  Brown County General Fund  Brown County Road &amp; Flood</t>
  </si>
  <si>
    <t>Franklin</t>
  </si>
  <si>
    <t>Franklin County 20% HS  &amp; $12,000 + ceiling freeze for over 65 or disabled</t>
  </si>
  <si>
    <t>Bowie</t>
  </si>
  <si>
    <t>Medical/Life</t>
  </si>
  <si>
    <t xml:space="preserve">None </t>
  </si>
  <si>
    <t>Texarkana College</t>
  </si>
  <si>
    <t>ESD #1  ESD #2  ESD #3  ESD #4  ESD #5  ESD #6</t>
  </si>
  <si>
    <t xml:space="preserve">BOWIE COUNTY  BOWIE ESD #1  LE ESD #2  PG ESD #3  C-5 ESD #4  SIMMS ESD #5  DE KALB ESD #6  TEXARKANA COLLEGE  CITY OF DE KALB  CITY OF HOOKS  CITY OF LEARY  CITY OF MAUD  CITY OF NASH  CITY OF NEW BOSTON  CITY OF RED LICK  CITY OF REDWATER  CITY OF TEXARKANA  CITY OF WAKE VILLAGE  DE KALB ISD  HOOKS ISD  HUBBARD ISD  LEARY ISD  LIBERTY EYLAU ISD  MALTA ISD  MAUD ISD  NEW BOSTON ISD  PLEASANT GROVE ISD  RED LICK ISD  REDWATER ISD  SIMMS ISD  TEXARKANA ISD  </t>
  </si>
  <si>
    <t>.31</t>
  </si>
  <si>
    <t>King</t>
  </si>
  <si>
    <t>.3</t>
  </si>
  <si>
    <t>King County 20% or $5,000  KCFMFC 20% or $5,000  GCSD 20% or $5,000</t>
  </si>
  <si>
    <t>Runnels</t>
  </si>
  <si>
    <t>457b Employer Matched Contributions</t>
  </si>
  <si>
    <t>22.22</t>
  </si>
  <si>
    <t>Hall</t>
  </si>
  <si>
    <t>Hall County, City of Estelline, City of Lakeview, City of Memphis, City of Turkey, Memphis ISD, Turkey-Quitaque ISD, Mesquite Groundwater Conservation Dist., Hall County Hospital District</t>
  </si>
  <si>
    <t>Uvalde</t>
  </si>
  <si>
    <t xml:space="preserve">SOUTHWEST TEXAS JUNIOR COLLEGE </t>
  </si>
  <si>
    <t>CITY OF SABINAL   CITYOF UVALDE  UVALDE COUNTY  UVALDE CISD  KNIPPA ISD  SABINAL ISD  ROAD/FLOOD  WATER DISTRICT  SWTJC  U/VP EMS  UCESD#2</t>
  </si>
  <si>
    <t>Lampasas</t>
  </si>
  <si>
    <t>City of Lampasas  City of Lometa  City of Kempner</t>
  </si>
  <si>
    <t>LAMPASAS COUNTY  ROAD &amp; BRIDGE  CITY OF LAMPASAS  LAMPASAS ISD  CITY OF LOMETA  LOMETA ISD  CITY OF KEMPNER</t>
  </si>
  <si>
    <t>CHILDRESS HOSPITAL DISTRICT - 20% OF VALUE WITH 5000 MINIMUM AND OA65 25000</t>
  </si>
  <si>
    <t>CHILDRESS COUNTY       CHILDRESS ISD  CITY OF CHILDRESS        CLARENDON COLLEGE DIS  CHILDRESS HOSPITAL DIST   GATEWAY GCD</t>
  </si>
  <si>
    <t>Hutchinson</t>
  </si>
  <si>
    <t>Frank Phillips College</t>
  </si>
  <si>
    <t>City of Borger 10%</t>
  </si>
  <si>
    <t>POST OAK BEND  POETRY</t>
  </si>
  <si>
    <t>CITY OF SEAGOVILLE 10%  FOX HOLLOW PID 1 10%</t>
  </si>
  <si>
    <t>FORNEY ISD</t>
  </si>
  <si>
    <t>Dallam</t>
  </si>
  <si>
    <t>22815664.93</t>
  </si>
  <si>
    <t>Dallam-Hartley Hospital, North Plains GCD, Frank Phillips College</t>
  </si>
  <si>
    <t>Dallam-Hartley Hospital, North Plains GCD</t>
  </si>
  <si>
    <t>North Plains GCD 10% or $10,000</t>
  </si>
  <si>
    <t>Dallam-Hartley Hospital, City of Dalhart, City of Texline, Dalhart ISD, Texline ISD, North Plains GCD, Frank Phillips College</t>
  </si>
  <si>
    <t>Trinity Valley Community College</t>
  </si>
  <si>
    <t>Cayuga ISD, Frankston ISD, Neches ISD, LaPoynor ISD, City of Palestine, Anderson County, TVCC-Frankston</t>
  </si>
  <si>
    <t xml:space="preserve">GOLIAD COUNTY - 20%  CITY OF GOLIAD - 20%  SAN ANTONIO RIVER AUTHORITY - 4%  GOLIAD COUNTY GROUNDWATER CONSERVATION DISTRICT - 20%  </t>
  </si>
  <si>
    <t>Crane</t>
  </si>
  <si>
    <t>Irion CAD</t>
  </si>
  <si>
    <t>Crane County .20 or 5000 Crane Water District .20 or 5000 Crane Memorial Hospital .20 or 5000 ESD #1 .20 or 5000</t>
  </si>
  <si>
    <t>Parmer</t>
  </si>
  <si>
    <t>GPA, RFM, HPC, HFW, HBC, SBV, SFR, SFW, SLZ</t>
  </si>
  <si>
    <t>GPA  RFM  HBC  HFW  SBV  SFR  SFW  SLZ</t>
  </si>
  <si>
    <t>HBC  HPC  HFW   WHP</t>
  </si>
  <si>
    <t>HBC  HFW  HPC  WHP</t>
  </si>
  <si>
    <t>GPA</t>
  </si>
  <si>
    <t xml:space="preserve">CBV, CFR, CFW, GPA, RFM, HBC, HFW, HPC, SBV, SFR, SFW, SLZ, WHP  </t>
  </si>
  <si>
    <t>9066.40</t>
  </si>
  <si>
    <t>1283.48</t>
  </si>
  <si>
    <t>71951126.99</t>
  </si>
  <si>
    <t>GORDON CITY, GRAFORD CITY, MINGUS CITY, MINERAL WELLS CITY, STRAWN CITY</t>
  </si>
  <si>
    <t>Palo Pinto ISD - 20%, Sportsman's World MUD- 20%</t>
  </si>
  <si>
    <t>172.5</t>
  </si>
  <si>
    <t>904-BLUFF DALE ISD - 10%</t>
  </si>
  <si>
    <t>Waller</t>
  </si>
  <si>
    <t>City of Waller</t>
  </si>
  <si>
    <t xml:space="preserve">  East Waller Co Mgmt. District  Harris Waller Counties MUD 2  Harris Waller Counties MUD 3  Harris Waller Counties MUD 4  Harris Waller Counties MUD 5  Harris Waller Counties MUD 7  Waller County MUD 34A  Willow Creek Farms MUD  Katy West Municipal Utility District  Fort Bend Waller Counties MUD 3  Fulshear MUD 3A  Southeast Regional Mgmt. District  Brookshire Municipal Water District  Waller County Improvement District 2  Waller County Water Control Improvement District 3  Waller County MUD #18  Waller County MUD #19  Waller County MUD #33  Waller County MUD #35  Waller County MUD #37  Waller County MUD #38  Waller County MUD #41  Waller County MUD #54  Waller County MUD #55  Waller County MUD #9B  Willow Point MUD  </t>
  </si>
  <si>
    <t>Brookshire Katy Drainage District  Waller Harris ESD 200  East Waller Co Mgmt. District  Harris Waller Counties MUD 2  Harris Waller Counties MUD 3  Harris Waller Counties MUD 4  Harris Waller Counties MUD 5  Harris Waller Counties MUD 7  Waller County MUD 34A  Willow Creek Farms MUD  Katy West Municipal Utility District  Fort Bend Waller Counties MUD 3  Fulshear MUD 3A  Southeast Regional Mgmt. District  Brookshire Municipal Water District  Waller County Improvement District 2  Waller County Water Control Improvement District 3  Waller County MUD #18  Waller County MUD #19  Waller County MUD #33  Waller County MUD #35  Waller County MUD #37  Waller County MUD #38  Waller County MUD #41  Waller County MUD #54  Waller County MUD #55  Waller County MUD #9B  Willow Point MUD</t>
  </si>
  <si>
    <t>City of Katy 20%  City of Waller 5%  Royal ISD 1%  Waller County 20%  Willow Creek Farms MUD 6%</t>
  </si>
  <si>
    <t>1.162</t>
  </si>
  <si>
    <t>CITY OF ADRIAN</t>
  </si>
  <si>
    <t>OLDHAM CO  L-E WATER  CITY OF VEGA  CITY OF ADRIAN  VEGA ISD  ADRIAN ISD  WILDORADO ISD</t>
  </si>
  <si>
    <t>Callahan</t>
  </si>
  <si>
    <t>Callahan County 20%</t>
  </si>
  <si>
    <t>Foard</t>
  </si>
  <si>
    <t>FOARD COUNTY, FOARD COUNTY R&amp;B, CITY OF CROWELL, CROWELL ISD, FOARD COUNTY HOSPITAL DISTRICT, GATEWAY GROUNDWATER</t>
  </si>
  <si>
    <t>1,382.49</t>
  </si>
  <si>
    <t>264.00</t>
  </si>
  <si>
    <t>.7</t>
  </si>
  <si>
    <t>.4</t>
  </si>
  <si>
    <t>57%</t>
  </si>
  <si>
    <t>Sherman County</t>
  </si>
  <si>
    <t xml:space="preserve">General optional    Pringle Morse CISD - 20% or 5,000  Moore Co Hospital Dist - 5,000  Texhoma Hospital Dist - 5,000  North Plains Ground Water Conservation Dist - 10% or 10,000    o65 optional    Sherman County - 15,000  City of Stratford - 10,000  City of Texhoma - 15,000  Pringle Morse CISD - 3,000  Stratford Hospital Dist - 15,000    Optional o65 or disabled    Moore County Hospital Dist - 10,000  Texhoma Hospital Dist - 10,000  North Plains Ground Water Conservation Dist - 100,000  </t>
  </si>
  <si>
    <t>City of Stratford, City of Texhoma, Stratford ISD, Texhoma ISD, Stratford Hospital Dist, Texhoma Hospital Dist, North Plains Ground Water Conservation Dist.</t>
  </si>
  <si>
    <t>Sunray ISD</t>
  </si>
  <si>
    <t>1732.35</t>
  </si>
  <si>
    <t>318.00</t>
  </si>
  <si>
    <t>52318579.41</t>
  </si>
  <si>
    <t>.40</t>
  </si>
  <si>
    <t>County, Road, School, Water - All 20%</t>
  </si>
  <si>
    <t>No.</t>
  </si>
  <si>
    <t>0</t>
  </si>
  <si>
    <t xml:space="preserve">Calhoun </t>
  </si>
  <si>
    <t xml:space="preserve">Edwards  </t>
  </si>
  <si>
    <t xml:space="preserve">El Paso </t>
  </si>
  <si>
    <t xml:space="preserve">Karnes </t>
  </si>
  <si>
    <t xml:space="preserve">Kerr </t>
  </si>
  <si>
    <t xml:space="preserve">Palo Pinto </t>
  </si>
  <si>
    <t xml:space="preserve">Wise </t>
  </si>
  <si>
    <t xml:space="preserve">Wilson </t>
  </si>
  <si>
    <t>San Augustine</t>
  </si>
  <si>
    <t>Robertson</t>
  </si>
  <si>
    <t xml:space="preserve">Potter Randall </t>
  </si>
  <si>
    <t>Jeff Davis</t>
  </si>
  <si>
    <t>Jack</t>
  </si>
  <si>
    <t>Irion</t>
  </si>
  <si>
    <t>Hudspeth</t>
  </si>
  <si>
    <t>Hockley</t>
  </si>
  <si>
    <t>Hidalgo</t>
  </si>
  <si>
    <t>Haskell</t>
  </si>
  <si>
    <t>Hale</t>
  </si>
  <si>
    <t>Gregg</t>
  </si>
  <si>
    <t>Gonzales</t>
  </si>
  <si>
    <t>Erath</t>
  </si>
  <si>
    <t>DeWitt</t>
  </si>
  <si>
    <t>Dawson</t>
  </si>
  <si>
    <t>Hartley</t>
  </si>
  <si>
    <t>Kaufman</t>
  </si>
  <si>
    <t>Llano</t>
  </si>
  <si>
    <t>Maverick</t>
  </si>
  <si>
    <t>Midland</t>
  </si>
  <si>
    <t>Mills</t>
  </si>
  <si>
    <t>Aransas</t>
  </si>
  <si>
    <t>Andrews</t>
  </si>
  <si>
    <t>Borden</t>
  </si>
  <si>
    <t>Caldwell</t>
  </si>
  <si>
    <t>Camp</t>
  </si>
  <si>
    <t xml:space="preserve">Chambers </t>
  </si>
  <si>
    <t>Childress</t>
  </si>
  <si>
    <t>Clay</t>
  </si>
  <si>
    <t>Cochran</t>
  </si>
  <si>
    <t>Floyd</t>
  </si>
  <si>
    <t xml:space="preserve">Frio </t>
  </si>
  <si>
    <t>Goliad</t>
  </si>
  <si>
    <t>Gray</t>
  </si>
  <si>
    <t xml:space="preserve">Wood </t>
  </si>
  <si>
    <t>Tom Green</t>
  </si>
  <si>
    <t xml:space="preserve">Smith </t>
  </si>
  <si>
    <t xml:space="preserve">Shelby </t>
  </si>
  <si>
    <t>San Saba</t>
  </si>
  <si>
    <t>Scurry</t>
  </si>
  <si>
    <t>Red River</t>
  </si>
  <si>
    <t>Oldham</t>
  </si>
  <si>
    <t>Nueces</t>
  </si>
  <si>
    <t>Ochiltree</t>
  </si>
  <si>
    <t>Schleicher</t>
  </si>
  <si>
    <t>Sutton</t>
  </si>
  <si>
    <t>Tyler</t>
  </si>
  <si>
    <t>Trinity</t>
  </si>
  <si>
    <t>Upshur</t>
  </si>
  <si>
    <t>Upton</t>
  </si>
  <si>
    <t>Moore</t>
  </si>
  <si>
    <t xml:space="preserve">Mitchell </t>
  </si>
  <si>
    <t>Liberty</t>
  </si>
  <si>
    <t>Leon</t>
  </si>
  <si>
    <t>Cass</t>
  </si>
  <si>
    <t xml:space="preserve">Harris </t>
  </si>
  <si>
    <t xml:space="preserve">Aransas </t>
  </si>
  <si>
    <t>Wood</t>
  </si>
  <si>
    <t>Mitchell</t>
  </si>
  <si>
    <t xml:space="preserve">Hartley </t>
  </si>
  <si>
    <t>Jim Hogg</t>
  </si>
  <si>
    <t>Jim Hogg County ISD</t>
  </si>
  <si>
    <t>Motley</t>
  </si>
  <si>
    <t>Smith</t>
  </si>
  <si>
    <t>Shelby</t>
  </si>
  <si>
    <t xml:space="preserve">Tom Green </t>
  </si>
  <si>
    <t>04285064TX</t>
  </si>
  <si>
    <t>Kerr</t>
  </si>
  <si>
    <t>Potter Randall</t>
  </si>
  <si>
    <t>Terry</t>
  </si>
  <si>
    <t>SPUWD</t>
  </si>
  <si>
    <t>Dewitt</t>
  </si>
  <si>
    <t>Archer</t>
  </si>
  <si>
    <t>Chambers</t>
  </si>
  <si>
    <t>Calhoun</t>
  </si>
  <si>
    <t>El Paso</t>
  </si>
  <si>
    <t>Frio</t>
  </si>
  <si>
    <t>Edwards</t>
  </si>
  <si>
    <t>Harris</t>
  </si>
  <si>
    <t>Kuafman</t>
  </si>
  <si>
    <t>Karnes</t>
  </si>
  <si>
    <t xml:space="preserve">Edwards </t>
  </si>
  <si>
    <t xml:space="preserve">Jeff Davis </t>
  </si>
  <si>
    <t>Palo Pinto</t>
  </si>
  <si>
    <t>Yoakum</t>
  </si>
  <si>
    <t>Temporary</t>
  </si>
  <si>
    <t>Schleicher CAD</t>
  </si>
  <si>
    <t>Kleberg</t>
  </si>
  <si>
    <t>Newton</t>
  </si>
  <si>
    <t>5.11.1 State the total NUMBER of residence homesteads in 2023 with a: Value less than $100,000</t>
  </si>
  <si>
    <t>5.11.2 State the total NUMBER of residence homesteads in 2023 with a: 65 or older exemption</t>
  </si>
  <si>
    <t>5.11.3 State the total NUMBER of residence homesteads in 2023 with a: Disabled persons exemption</t>
  </si>
  <si>
    <t>5.11.4 State the total NUMBER of residence homesteads in 2023 with a: School district tax limitation of zero</t>
  </si>
  <si>
    <t xml:space="preserve">5.9.4. If the appraisal district engaged in reappraisal activities, for which categories were the properties reappraised: A. Single-family Residential </t>
  </si>
  <si>
    <t xml:space="preserve">5.9.4.1 If the appraisal district engaged in reappraisal activities, for which categories were the properties reappraised: B. Multi-family Residential </t>
  </si>
  <si>
    <t>5.9.4.2 If the appraisal district engaged in reappraisal activities, for which categories were the properties reappraised: C. Vacant Lots</t>
  </si>
  <si>
    <t>5.9.4.3 If the appraisal district engaged in reappraisal activities, for which categories were the properties reappraised: D1. Qualified Open-Space Land</t>
  </si>
  <si>
    <t>5.9.4.4 If the appraisal district engaged in reappraisal activities, for which categories were the properties reappraised: D2. Real Farm and Ranch Improvements</t>
  </si>
  <si>
    <t>5.9.4.5 If the appraisal district engaged in reappraisal activities, for which categories were the properties reappraised: E. Non-qualified Rural Land and Improvements on that Land</t>
  </si>
  <si>
    <t>5.9.4.6 If the appraisal district engaged in reappraisal activities, for which categories were the properties reappraised: F1. Commercial Real</t>
  </si>
  <si>
    <t>5.9.4.7 If the appraisal district engaged in reappraisal activities, for which categories were the properties reappraised: F2. Industrial Real</t>
  </si>
  <si>
    <t>5.9.4.8 If the appraisal district engaged in reappraisal activities, for which categories were the properties reappraised: G1. Oil, Gas, Minerals</t>
  </si>
  <si>
    <t>5.9.4.9 If the appraisal district engaged in reappraisal activities, for which categories were the properties reappraised: J. Utilities</t>
  </si>
  <si>
    <t>5.9.4.10 If the appraisal district engaged in reappraisal activities, for which categories were the properties reappraised: L1. Commerial Personal</t>
  </si>
  <si>
    <t>5.9.4.11 If the appraisal district engaged in reappraisal activities, for which categories were the properties reappraised: L2. Industrial Personal</t>
  </si>
  <si>
    <t>5.9.4.12 If the appraisal district engaged in reappraisal activities, for which categories were the properties reappraised: M. Other Personal</t>
  </si>
  <si>
    <t>5.9.4.13 If the appraisal district engaged in reappraisal activities, for which categories were the properties reappraised: O. Residential Inventory</t>
  </si>
  <si>
    <t>5.9.4.14 If the appraisal district engaged in reappraisal activities, for which categories were the properties reappraised: S. Special  Inventory</t>
  </si>
  <si>
    <t xml:space="preserve">5.5. Which property categories did the appraisal firm(s) appraise in 2023 on behalf of the appraisal district: A. Single-Family Residential </t>
  </si>
  <si>
    <t xml:space="preserve">5.5.1 Which property categories did the appraisal firm(s) appraise in 2023 on behalf of the appraisal district: B. Multi-Family Residential </t>
  </si>
  <si>
    <t>5.5.2 Which property categories did the appraisal firm(s) appraise in 2023 on behalf of the appraisal district: C. Vacant Lots</t>
  </si>
  <si>
    <t>5.5.3 Which property categories did the appraisal firm(s) appraise in 2023 on behalf of the appraisal district: D1. Qualified Open-Space Land</t>
  </si>
  <si>
    <t xml:space="preserve">5.5.4 Which property categories did the appraisal firm(s) appraise in 2023 on behalf of the appraisal district: D2. Real Farm and Ranch Improvements </t>
  </si>
  <si>
    <t xml:space="preserve">5.5.5 Which property categories did the appraisal firm(s) appraise in 2023 on behalf of the appraisal district: E. Non-Qualified Rural Land and Improvements on that Land </t>
  </si>
  <si>
    <t>5.5.6 Which property categories did the appraisal firm(s) appraise in 2023 on behalf of the appraisal district: F1. Commercial Real</t>
  </si>
  <si>
    <t>5.5.7 Which property categories did the appraisal firm(s) appraise in 2023 on behalf of the appraisal district: F2. Industrial Real</t>
  </si>
  <si>
    <t>5.5.8 Which property categories did the appraisal firm(s) appraise in 2023 on behalf of the appraisal district: G1. Oil, Gas, and Minerals</t>
  </si>
  <si>
    <t xml:space="preserve">5.5.9 Which property categories did the appraisal firm(s) appraise in 2023 on behalf of the appraisal district: J. Utilities </t>
  </si>
  <si>
    <t xml:space="preserve">5.5.10 Which property categories did the appraisal firm(s) appraise in 2023 on behalf of the appraisal district: L1. Commercial Personal </t>
  </si>
  <si>
    <t xml:space="preserve">5.5.11 Which property categories did the appraisal firm(s) appraise in 2023 on behalf of the appraisal district: L2. Industrial Personal </t>
  </si>
  <si>
    <t xml:space="preserve">5.5.12 Which property categories did the appraisal firm(s) appraise in 2023 on behalf of the appraisal district: M. Other Personal </t>
  </si>
  <si>
    <t xml:space="preserve">5.5.13 Which property categories did the appraisal firm(s) appraise in 2023 on behalf of the appraisal district: O. Residential Inventory </t>
  </si>
  <si>
    <t xml:space="preserve">5.5.14 Which property categories did the appraisal firm(s) appraise in 2023 on behalf of the appraisal district: S. Special Inventory </t>
  </si>
  <si>
    <t xml:space="preserve">4.7.1 Which retirement benefits were offered to appraisal district staff in 2023: Defined Benefit Pension Plan (TCDRS or others) </t>
  </si>
  <si>
    <t>4.7.2 Which retirement benefits were offered to appraisal district staff in 2023: Annuity</t>
  </si>
  <si>
    <t>4.7.3 Which retirement benefits were offered to appraisal district staff in 2023: Individual Retirement Account</t>
  </si>
  <si>
    <t>4.7.4 Which retirement benefits were offered to appraisal district staff in 2023: Retirement Health Care Coverage</t>
  </si>
  <si>
    <t>4.7.5 Which retirement benefits were offered to appraisal district staff in 2023: None</t>
  </si>
  <si>
    <t>4.7.6 Which retirement benefits were offered to appraisal district staff in 2023: Other</t>
  </si>
  <si>
    <t>10, no quorum for 2</t>
  </si>
  <si>
    <t>Other (15)</t>
  </si>
  <si>
    <t>Other</t>
  </si>
  <si>
    <t>NEWTON ISD   CITY OF NEWTON  BURKEVILLE ISD   BROOKELAND ISD  COUNTY OF NEWTON   DEWEYVILLE ISD</t>
  </si>
  <si>
    <t>NEWTON ISD                     CITY OF NEWTON  BURKEVILLE ISD               KIRBYVILLE CISD  BROOKELAND ISD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</si>
</sst>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6" formatCode="&quot;$&quot;#,##0_);[Red]\(&quot;$&quot;#,##0\)"/>
    <numFmt numFmtId="44" formatCode="_(&quot;$&quot;* #,##0.00_);_(&quot;$&quot;* \(#,##0.00\);_(&quot;$&quot;* &quot;-&quot;??_);_(@_)"/>
    <numFmt numFmtId="164" formatCode="&quot;$&quot;#,##0"/>
    <numFmt numFmtId="165" formatCode="&quot;$&quot;#,##0.00"/>
  </numFmts>
  <fonts count="13">
    <font>
      <sz val="11"/>
      <color theme="1"/>
      <name val="Calibri"/>
      <family val="2"/>
      <scheme val="minor"/>
    </font>
    <font>
      <sz val="11"/>
      <color rgb="FF333333"/>
      <name val="Arial"/>
    </font>
    <font>
      <sz val="11"/>
      <color theme="1"/>
      <name val="Calibri"/>
      <family val="2"/>
      <scheme val="minor"/>
    </font>
    <font>
      <sz val="8"/>
      <name val="Calibri"/>
      <family val="2"/>
      <scheme val="minor"/>
    </font>
    <font>
      <b/>
      <sz val="11"/>
      <color rgb="FF333333"/>
      <name val="Arial"/>
      <family val="2"/>
    </font>
    <font>
      <b/>
      <sz val="12"/>
      <color rgb="FF333333"/>
      <name val="Arial "/>
    </font>
    <font>
      <b/>
      <sz val="12"/>
      <color theme="1"/>
      <name val="Arial "/>
    </font>
    <font>
      <b/>
      <sz val="12"/>
      <color theme="1"/>
      <name val="Calibri"/>
      <family val="2"/>
      <scheme val="minor"/>
    </font>
    <font>
      <b/>
      <sz val="12"/>
      <color rgb="FF333333"/>
      <name val="Arial"/>
      <family val="2"/>
    </font>
    <font>
      <sz val="12"/>
      <color theme="1"/>
      <name val="Calibri"/>
      <family val="2"/>
      <scheme val="minor"/>
    </font>
    <font>
      <sz val="12"/>
      <color theme="1"/>
      <name val="Arial"/>
      <family val="2"/>
    </font>
    <font>
      <b/>
      <sz val="12"/>
      <color theme="1"/>
      <name val="Arial"/>
      <family val="2"/>
    </font>
    <font>
      <sz val="12"/>
      <color theme="1"/>
      <name val="Arial "/>
    </font>
  </fonts>
  <fills count="6">
    <fill>
      <patternFill patternType="none"/>
    </fill>
    <fill>
      <patternFill patternType="gray125"/>
    </fill>
    <fill>
      <patternFill patternType="solid">
        <fgColor rgb="FFEAEAE8"/>
      </patternFill>
    </fill>
    <fill>
      <patternFill patternType="solid">
        <fgColor theme="0" tint="-0.14996795556505021"/>
        <bgColor indexed="64"/>
      </patternFill>
    </fill>
    <fill>
      <patternFill patternType="solid">
        <fgColor rgb="FFFFFF00"/>
        <bgColor indexed="64"/>
      </patternFill>
    </fill>
    <fill>
      <patternFill patternType="solid">
        <fgColor rgb="FF00B0F0"/>
        <bgColor indexed="64"/>
      </patternFill>
    </fill>
  </fills>
  <borders count="7">
    <border>
      <left/>
      <right/>
      <top/>
      <bottom/>
      <diagonal/>
    </border>
    <border>
      <left style="thin">
        <color rgb="FFA6A6A6"/>
      </left>
      <right style="thin">
        <color rgb="FFA6A6A6"/>
      </right>
      <top style="thin">
        <color rgb="FFA6A6A6"/>
      </top>
      <bottom style="thin">
        <color rgb="FFA6A6A6"/>
      </bottom>
      <diagonal/>
    </border>
    <border>
      <left/>
      <right style="thin">
        <color rgb="FFA6A6A6"/>
      </right>
      <top/>
      <bottom/>
      <diagonal/>
    </border>
    <border>
      <left/>
      <right style="thin">
        <color rgb="FFA6A6A6"/>
      </right>
      <top style="thin">
        <color rgb="FFA6A6A6"/>
      </top>
      <bottom/>
      <diagonal/>
    </border>
    <border>
      <left style="thin">
        <color rgb="FFA6A6A6"/>
      </left>
      <right style="thin">
        <color rgb="FFA6A6A6"/>
      </right>
      <top/>
      <bottom/>
      <diagonal/>
    </border>
    <border>
      <left style="thin">
        <color rgb="FFA6A6A6"/>
      </left>
      <right style="thin">
        <color rgb="FFA6A6A6"/>
      </right>
      <top style="thin">
        <color rgb="FFA6A6A6"/>
      </top>
      <bottom/>
      <diagonal/>
    </border>
    <border>
      <left style="thin">
        <color rgb="FFA6A6A6"/>
      </left>
      <right/>
      <top/>
      <bottom/>
      <diagonal/>
    </border>
  </borders>
  <cellStyleXfs count="3">
    <xf numFmtId="0" fontId="0" fillId="0" borderId="0"/>
    <xf numFmtId="44" fontId="2" fillId="0" borderId="0" applyFont="0" applyFill="0" applyBorder="0" applyAlignment="0" applyProtection="0"/>
    <xf numFmtId="9" fontId="2" fillId="0" borderId="0" applyFont="0" applyFill="0" applyBorder="0" applyAlignment="0" applyProtection="0"/>
  </cellStyleXfs>
  <cellXfs count="116">
    <xf numFmtId="0" fontId="0" fillId="0" borderId="0" xfId="0"/>
    <xf numFmtId="0" fontId="1" fillId="2" borderId="1" xfId="0" applyFont="1" applyFill="1" applyBorder="1"/>
    <xf numFmtId="0" fontId="0" fillId="0" borderId="0" xfId="0" applyAlignment="1">
      <alignment wrapText="1"/>
    </xf>
    <xf numFmtId="164" fontId="0" fillId="0" borderId="0" xfId="1" applyNumberFormat="1" applyFont="1" applyAlignment="1">
      <alignment horizontal="center"/>
    </xf>
    <xf numFmtId="0" fontId="5" fillId="3" borderId="1" xfId="0" applyFont="1" applyFill="1" applyBorder="1" applyAlignment="1">
      <alignment horizontal="left" wrapText="1"/>
    </xf>
    <xf numFmtId="0" fontId="6" fillId="0" borderId="0" xfId="0" applyFont="1" applyAlignment="1">
      <alignment horizontal="left"/>
    </xf>
    <xf numFmtId="0" fontId="0" fillId="0" borderId="0" xfId="0" applyAlignment="1">
      <alignment horizontal="center"/>
    </xf>
    <xf numFmtId="0" fontId="7" fillId="0" borderId="0" xfId="0" applyFont="1"/>
    <xf numFmtId="0" fontId="6" fillId="0" borderId="0" xfId="0" applyFont="1" applyFill="1" applyAlignment="1">
      <alignment horizontal="left"/>
    </xf>
    <xf numFmtId="0" fontId="0" fillId="0" borderId="0" xfId="0" applyFill="1"/>
    <xf numFmtId="0" fontId="0" fillId="0" borderId="0" xfId="0" applyFill="1" applyAlignment="1">
      <alignment horizontal="center"/>
    </xf>
    <xf numFmtId="0" fontId="9" fillId="0" borderId="0" xfId="0" applyFont="1" applyAlignment="1">
      <alignment horizontal="center"/>
    </xf>
    <xf numFmtId="0" fontId="9" fillId="0" borderId="0" xfId="0" applyFont="1" applyAlignment="1">
      <alignment horizontal="center" wrapText="1"/>
    </xf>
    <xf numFmtId="0" fontId="0" fillId="4" borderId="0" xfId="0" applyFill="1" applyAlignment="1">
      <alignment horizontal="center"/>
    </xf>
    <xf numFmtId="0" fontId="0" fillId="4" borderId="0" xfId="0" applyFill="1"/>
    <xf numFmtId="0" fontId="8" fillId="2" borderId="3" xfId="0" applyFont="1" applyFill="1" applyBorder="1" applyAlignment="1">
      <alignment wrapText="1"/>
    </xf>
    <xf numFmtId="0" fontId="8" fillId="2" borderId="5" xfId="0" applyFont="1" applyFill="1" applyBorder="1" applyAlignment="1">
      <alignment wrapText="1"/>
    </xf>
    <xf numFmtId="0" fontId="8" fillId="2" borderId="2" xfId="0" applyFont="1" applyFill="1" applyBorder="1" applyAlignment="1">
      <alignment wrapText="1"/>
    </xf>
    <xf numFmtId="164" fontId="4" fillId="2" borderId="4" xfId="1" applyNumberFormat="1" applyFont="1" applyFill="1" applyBorder="1" applyAlignment="1">
      <alignment horizontal="left" wrapText="1"/>
    </xf>
    <xf numFmtId="0" fontId="4" fillId="2" borderId="4" xfId="0" applyFont="1" applyFill="1" applyBorder="1" applyAlignment="1">
      <alignment horizontal="left" wrapText="1"/>
    </xf>
    <xf numFmtId="164" fontId="4" fillId="2" borderId="6" xfId="1" applyNumberFormat="1" applyFont="1" applyFill="1" applyBorder="1" applyAlignment="1">
      <alignment horizontal="left" wrapText="1"/>
    </xf>
    <xf numFmtId="0" fontId="11" fillId="0" borderId="0" xfId="0" applyFont="1" applyFill="1" applyAlignment="1">
      <alignment horizontal="left"/>
    </xf>
    <xf numFmtId="0" fontId="11" fillId="0" borderId="1" xfId="0" applyFont="1" applyFill="1" applyBorder="1"/>
    <xf numFmtId="0" fontId="10" fillId="0" borderId="1" xfId="0" applyFont="1" applyFill="1" applyBorder="1" applyAlignment="1">
      <alignment horizontal="center"/>
    </xf>
    <xf numFmtId="0" fontId="10" fillId="0" borderId="1" xfId="0" applyFont="1" applyFill="1" applyBorder="1" applyAlignment="1">
      <alignment horizontal="center" wrapText="1"/>
    </xf>
    <xf numFmtId="0" fontId="11" fillId="0" borderId="0" xfId="0" applyFont="1" applyFill="1"/>
    <xf numFmtId="0" fontId="10" fillId="0" borderId="0" xfId="0" applyFont="1" applyFill="1" applyAlignment="1">
      <alignment horizontal="center"/>
    </xf>
    <xf numFmtId="0" fontId="10" fillId="0" borderId="0" xfId="0" applyFont="1" applyFill="1" applyAlignment="1">
      <alignment horizontal="center" wrapText="1"/>
    </xf>
    <xf numFmtId="0" fontId="10" fillId="0" borderId="0" xfId="0" applyFont="1" applyAlignment="1">
      <alignment horizontal="center"/>
    </xf>
    <xf numFmtId="0" fontId="5" fillId="3" borderId="1" xfId="0" applyFont="1" applyFill="1" applyBorder="1" applyAlignment="1">
      <alignment wrapText="1"/>
    </xf>
    <xf numFmtId="164" fontId="11" fillId="0" borderId="0" xfId="0" applyNumberFormat="1" applyFont="1" applyFill="1" applyAlignment="1">
      <alignment horizontal="left"/>
    </xf>
    <xf numFmtId="164" fontId="10" fillId="0" borderId="1" xfId="1" applyNumberFormat="1" applyFont="1" applyFill="1" applyBorder="1" applyAlignment="1">
      <alignment horizontal="center"/>
    </xf>
    <xf numFmtId="164" fontId="10" fillId="0" borderId="0" xfId="1" applyNumberFormat="1" applyFont="1" applyFill="1" applyAlignment="1">
      <alignment horizontal="center"/>
    </xf>
    <xf numFmtId="6" fontId="10" fillId="0" borderId="0" xfId="0" applyNumberFormat="1" applyFont="1" applyAlignment="1">
      <alignment horizontal="center"/>
    </xf>
    <xf numFmtId="0" fontId="5" fillId="2" borderId="4" xfId="0" applyFont="1" applyFill="1" applyBorder="1" applyAlignment="1">
      <alignment wrapText="1"/>
    </xf>
    <xf numFmtId="164" fontId="5" fillId="2" borderId="4" xfId="0" applyNumberFormat="1" applyFont="1" applyFill="1" applyBorder="1" applyAlignment="1">
      <alignment wrapText="1"/>
    </xf>
    <xf numFmtId="164" fontId="5" fillId="2" borderId="4" xfId="1" applyNumberFormat="1" applyFont="1" applyFill="1" applyBorder="1" applyAlignment="1">
      <alignment wrapText="1"/>
    </xf>
    <xf numFmtId="0" fontId="12" fillId="0" borderId="4" xfId="0" applyFont="1" applyBorder="1" applyAlignment="1"/>
    <xf numFmtId="0" fontId="6" fillId="0" borderId="1" xfId="0" applyFont="1" applyBorder="1"/>
    <xf numFmtId="0" fontId="12" fillId="0" borderId="1" xfId="0" applyFont="1" applyFill="1" applyBorder="1" applyAlignment="1">
      <alignment horizontal="center"/>
    </xf>
    <xf numFmtId="164" fontId="12" fillId="0" borderId="1" xfId="1" applyNumberFormat="1" applyFont="1" applyFill="1" applyBorder="1" applyAlignment="1">
      <alignment horizontal="center"/>
    </xf>
    <xf numFmtId="0" fontId="12" fillId="0" borderId="0" xfId="0" applyFont="1"/>
    <xf numFmtId="0" fontId="6" fillId="0" borderId="0" xfId="0" applyFont="1"/>
    <xf numFmtId="0" fontId="12" fillId="0" borderId="0" xfId="0" applyFont="1" applyFill="1"/>
    <xf numFmtId="0" fontId="12" fillId="0" borderId="0" xfId="0" applyFont="1" applyFill="1" applyAlignment="1">
      <alignment horizontal="center"/>
    </xf>
    <xf numFmtId="164" fontId="12" fillId="0" borderId="0" xfId="1" applyNumberFormat="1" applyFont="1" applyFill="1" applyAlignment="1">
      <alignment horizontal="center"/>
    </xf>
    <xf numFmtId="164" fontId="12" fillId="0" borderId="0" xfId="0" applyNumberFormat="1" applyFont="1" applyFill="1" applyAlignment="1">
      <alignment horizontal="center"/>
    </xf>
    <xf numFmtId="0" fontId="12" fillId="0" borderId="0" xfId="0" applyFont="1" applyFill="1" applyAlignment="1">
      <alignment horizontal="center" wrapText="1"/>
    </xf>
    <xf numFmtId="0" fontId="6" fillId="0" borderId="0" xfId="0" applyFont="1" applyFill="1"/>
    <xf numFmtId="0" fontId="12" fillId="4" borderId="0" xfId="0" applyFont="1" applyFill="1"/>
    <xf numFmtId="0" fontId="12" fillId="0" borderId="0" xfId="0" applyFont="1" applyAlignment="1">
      <alignment horizontal="center"/>
    </xf>
    <xf numFmtId="164" fontId="12" fillId="0" borderId="0" xfId="0" applyNumberFormat="1" applyFont="1" applyAlignment="1">
      <alignment horizontal="center"/>
    </xf>
    <xf numFmtId="164" fontId="12" fillId="0" borderId="0" xfId="1" applyNumberFormat="1" applyFont="1" applyAlignment="1">
      <alignment horizontal="center"/>
    </xf>
    <xf numFmtId="0" fontId="6" fillId="0" borderId="1" xfId="0" applyFont="1" applyFill="1" applyBorder="1"/>
    <xf numFmtId="0" fontId="12" fillId="0" borderId="1" xfId="0" applyFont="1" applyFill="1" applyBorder="1" applyAlignment="1">
      <alignment horizontal="center" wrapText="1"/>
    </xf>
    <xf numFmtId="164" fontId="12" fillId="0" borderId="0" xfId="1" applyNumberFormat="1" applyFont="1" applyFill="1" applyAlignment="1"/>
    <xf numFmtId="6" fontId="12" fillId="0" borderId="0" xfId="0" applyNumberFormat="1" applyFont="1" applyFill="1" applyAlignment="1">
      <alignment horizontal="center"/>
    </xf>
    <xf numFmtId="0" fontId="12" fillId="0" borderId="0" xfId="0" applyFont="1" applyAlignment="1">
      <alignment horizontal="center" wrapText="1"/>
    </xf>
    <xf numFmtId="0" fontId="5" fillId="2" borderId="4" xfId="0" applyFont="1" applyFill="1" applyBorder="1" applyAlignment="1">
      <alignment horizontal="left" wrapText="1"/>
    </xf>
    <xf numFmtId="164" fontId="5" fillId="2" borderId="4" xfId="1" applyNumberFormat="1" applyFont="1" applyFill="1" applyBorder="1" applyAlignment="1">
      <alignment horizontal="left" wrapText="1"/>
    </xf>
    <xf numFmtId="0" fontId="12" fillId="0" borderId="4" xfId="0" applyFont="1" applyBorder="1"/>
    <xf numFmtId="0" fontId="12" fillId="0" borderId="1" xfId="0" applyFont="1" applyFill="1" applyBorder="1" applyAlignment="1"/>
    <xf numFmtId="164" fontId="12" fillId="0" borderId="1" xfId="0" applyNumberFormat="1" applyFont="1" applyFill="1" applyBorder="1" applyAlignment="1">
      <alignment horizontal="center"/>
    </xf>
    <xf numFmtId="0" fontId="12" fillId="0" borderId="0" xfId="0" applyFont="1" applyFill="1" applyAlignment="1"/>
    <xf numFmtId="9" fontId="12" fillId="0" borderId="0" xfId="2" applyFont="1" applyFill="1" applyAlignment="1">
      <alignment horizontal="center"/>
    </xf>
    <xf numFmtId="3" fontId="12" fillId="0" borderId="0" xfId="1" applyNumberFormat="1" applyFont="1" applyFill="1" applyAlignment="1">
      <alignment horizontal="center"/>
    </xf>
    <xf numFmtId="3" fontId="12" fillId="0" borderId="0" xfId="0" applyNumberFormat="1" applyFont="1" applyFill="1" applyAlignment="1">
      <alignment horizontal="center"/>
    </xf>
    <xf numFmtId="0" fontId="12" fillId="0" borderId="0" xfId="0" applyFont="1" applyAlignment="1"/>
    <xf numFmtId="164" fontId="5" fillId="2" borderId="4" xfId="0" applyNumberFormat="1" applyFont="1" applyFill="1" applyBorder="1" applyAlignment="1">
      <alignment horizontal="left" wrapText="1"/>
    </xf>
    <xf numFmtId="0" fontId="12" fillId="5" borderId="0" xfId="0" applyFont="1" applyFill="1"/>
    <xf numFmtId="0" fontId="8" fillId="3" borderId="1" xfId="0" applyFont="1" applyFill="1" applyBorder="1" applyAlignment="1">
      <alignment wrapText="1"/>
    </xf>
    <xf numFmtId="0" fontId="8" fillId="2" borderId="4" xfId="0" applyFont="1" applyFill="1" applyBorder="1" applyAlignment="1"/>
    <xf numFmtId="0" fontId="8" fillId="2" borderId="4" xfId="0" applyFont="1" applyFill="1" applyBorder="1" applyAlignment="1">
      <alignment wrapText="1"/>
    </xf>
    <xf numFmtId="0" fontId="10" fillId="0" borderId="4" xfId="0" applyFont="1" applyBorder="1" applyAlignment="1"/>
    <xf numFmtId="0" fontId="11" fillId="0" borderId="0" xfId="0" applyFont="1" applyAlignment="1">
      <alignment horizontal="left"/>
    </xf>
    <xf numFmtId="0" fontId="11" fillId="0" borderId="1" xfId="0" applyFont="1" applyBorder="1" applyAlignment="1"/>
    <xf numFmtId="0" fontId="10" fillId="0" borderId="1" xfId="0" applyFont="1" applyBorder="1" applyAlignment="1">
      <alignment horizontal="center"/>
    </xf>
    <xf numFmtId="0" fontId="10" fillId="0" borderId="1" xfId="0" applyFont="1" applyBorder="1" applyAlignment="1">
      <alignment horizontal="center" wrapText="1"/>
    </xf>
    <xf numFmtId="0" fontId="10" fillId="0" borderId="0" xfId="0" applyFont="1"/>
    <xf numFmtId="0" fontId="11" fillId="0" borderId="0" xfId="0" applyFont="1" applyAlignment="1"/>
    <xf numFmtId="0" fontId="10" fillId="0" borderId="0" xfId="0" applyFont="1" applyAlignment="1">
      <alignment horizontal="center" wrapText="1"/>
    </xf>
    <xf numFmtId="0" fontId="11" fillId="0" borderId="0" xfId="0" applyFont="1" applyFill="1" applyAlignment="1"/>
    <xf numFmtId="0" fontId="10" fillId="0" borderId="0" xfId="0" applyFont="1" applyFill="1"/>
    <xf numFmtId="0" fontId="10" fillId="0" borderId="0" xfId="0" applyFont="1" applyAlignment="1">
      <alignment wrapText="1"/>
    </xf>
    <xf numFmtId="165" fontId="12" fillId="0" borderId="0" xfId="1" applyNumberFormat="1" applyFont="1" applyAlignment="1">
      <alignment horizontal="center"/>
    </xf>
    <xf numFmtId="165" fontId="12" fillId="0" borderId="0" xfId="1" applyNumberFormat="1" applyFont="1" applyFill="1" applyAlignment="1">
      <alignment horizontal="center"/>
    </xf>
    <xf numFmtId="165" fontId="12" fillId="0" borderId="1" xfId="1" applyNumberFormat="1" applyFont="1" applyFill="1" applyBorder="1" applyAlignment="1">
      <alignment horizontal="center"/>
    </xf>
    <xf numFmtId="164" fontId="12" fillId="0" borderId="0" xfId="0" applyNumberFormat="1" applyFont="1" applyFill="1"/>
    <xf numFmtId="164" fontId="12" fillId="0" borderId="0" xfId="1" applyNumberFormat="1" applyFont="1"/>
    <xf numFmtId="164" fontId="12" fillId="0" borderId="0" xfId="0" applyNumberFormat="1" applyFont="1"/>
    <xf numFmtId="164" fontId="12" fillId="0" borderId="0" xfId="1" applyNumberFormat="1" applyFont="1" applyFill="1"/>
    <xf numFmtId="165" fontId="5" fillId="2" borderId="4" xfId="1" applyNumberFormat="1" applyFont="1" applyFill="1" applyBorder="1" applyAlignment="1">
      <alignment horizontal="left" wrapText="1"/>
    </xf>
    <xf numFmtId="0" fontId="12" fillId="0" borderId="1" xfId="0" applyFont="1" applyFill="1" applyBorder="1" applyAlignment="1">
      <alignment horizontal="left"/>
    </xf>
    <xf numFmtId="0" fontId="12" fillId="0" borderId="0" xfId="0" applyFont="1" applyFill="1" applyAlignment="1">
      <alignment horizontal="left"/>
    </xf>
    <xf numFmtId="0" fontId="12" fillId="0" borderId="0" xfId="0" applyFont="1" applyAlignment="1">
      <alignment horizontal="left"/>
    </xf>
    <xf numFmtId="3" fontId="5" fillId="2" borderId="4" xfId="0" applyNumberFormat="1" applyFont="1" applyFill="1" applyBorder="1" applyAlignment="1">
      <alignment horizontal="left" wrapText="1"/>
    </xf>
    <xf numFmtId="3" fontId="12" fillId="0" borderId="1" xfId="0" applyNumberFormat="1" applyFont="1" applyFill="1" applyBorder="1" applyAlignment="1">
      <alignment horizontal="center"/>
    </xf>
    <xf numFmtId="3" fontId="12" fillId="0" borderId="0" xfId="0" applyNumberFormat="1" applyFont="1" applyAlignment="1">
      <alignment horizontal="center"/>
    </xf>
    <xf numFmtId="37" fontId="12" fillId="0" borderId="1" xfId="0" applyNumberFormat="1" applyFont="1" applyFill="1" applyBorder="1" applyAlignment="1">
      <alignment horizontal="center"/>
    </xf>
    <xf numFmtId="37" fontId="12" fillId="0" borderId="0" xfId="0" applyNumberFormat="1" applyFont="1" applyFill="1" applyAlignment="1">
      <alignment horizontal="center"/>
    </xf>
    <xf numFmtId="37" fontId="12" fillId="0" borderId="0" xfId="0" applyNumberFormat="1" applyFont="1" applyAlignment="1">
      <alignment horizontal="center"/>
    </xf>
    <xf numFmtId="37" fontId="5" fillId="2" borderId="4" xfId="0" applyNumberFormat="1" applyFont="1" applyFill="1" applyBorder="1" applyAlignment="1">
      <alignment horizontal="left" wrapText="1"/>
    </xf>
    <xf numFmtId="164" fontId="8" fillId="2" borderId="4" xfId="0" applyNumberFormat="1" applyFont="1" applyFill="1" applyBorder="1" applyAlignment="1">
      <alignment wrapText="1"/>
    </xf>
    <xf numFmtId="164" fontId="10" fillId="0" borderId="0" xfId="0" applyNumberFormat="1" applyFont="1" applyFill="1" applyAlignment="1">
      <alignment horizontal="center"/>
    </xf>
    <xf numFmtId="164" fontId="10" fillId="0" borderId="1" xfId="0" applyNumberFormat="1" applyFont="1" applyBorder="1" applyAlignment="1">
      <alignment horizontal="center"/>
    </xf>
    <xf numFmtId="164" fontId="10" fillId="0" borderId="0" xfId="0" applyNumberFormat="1" applyFont="1" applyAlignment="1">
      <alignment horizontal="center"/>
    </xf>
    <xf numFmtId="164" fontId="10" fillId="0" borderId="0" xfId="0" applyNumberFormat="1" applyFont="1" applyAlignment="1"/>
    <xf numFmtId="3" fontId="5" fillId="2" borderId="4" xfId="0" applyNumberFormat="1" applyFont="1" applyFill="1" applyBorder="1" applyAlignment="1">
      <alignment horizontal="center" wrapText="1"/>
    </xf>
    <xf numFmtId="3" fontId="6" fillId="0" borderId="0" xfId="0" applyNumberFormat="1" applyFont="1" applyFill="1" applyAlignment="1">
      <alignment horizontal="center"/>
    </xf>
    <xf numFmtId="3" fontId="5" fillId="2" borderId="4" xfId="0" applyNumberFormat="1" applyFont="1" applyFill="1" applyBorder="1" applyAlignment="1">
      <alignment wrapText="1"/>
    </xf>
    <xf numFmtId="3" fontId="12" fillId="0" borderId="0" xfId="0" applyNumberFormat="1" applyFont="1" applyFill="1"/>
    <xf numFmtId="3" fontId="12" fillId="0" borderId="0" xfId="0" applyNumberFormat="1" applyFont="1"/>
    <xf numFmtId="3" fontId="5" fillId="2" borderId="4" xfId="1" applyNumberFormat="1" applyFont="1" applyFill="1" applyBorder="1" applyAlignment="1">
      <alignment wrapText="1"/>
    </xf>
    <xf numFmtId="3" fontId="12" fillId="0" borderId="1" xfId="1" applyNumberFormat="1" applyFont="1" applyFill="1" applyBorder="1" applyAlignment="1">
      <alignment horizontal="center"/>
    </xf>
    <xf numFmtId="3" fontId="12" fillId="0" borderId="0" xfId="1" applyNumberFormat="1" applyFont="1" applyFill="1"/>
    <xf numFmtId="3" fontId="12" fillId="0" borderId="0" xfId="1" applyNumberFormat="1" applyFont="1"/>
  </cellXfs>
  <cellStyles count="3">
    <cellStyle name="Currency" xfId="1" builtinId="4"/>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usernames" Target="revisions/userNames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revisionHeaders" Target="revisions/revisionHeader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revisions/_rels/revisionHeaders.xml.rels><?xml version="1.0" encoding="UTF-8" standalone="yes"?>
<Relationships xmlns="http://schemas.openxmlformats.org/package/2006/relationships"><Relationship Id="rId2" Type="http://schemas.openxmlformats.org/officeDocument/2006/relationships/revisionLog" Target="revisionLog2.xml"/><Relationship Id="rId1" Type="http://schemas.openxmlformats.org/officeDocument/2006/relationships/revisionLog" Target="revisionLog1.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6FADBCC2-970E-470A-94D6-7B8996CFFD35}" diskRevisions="1" revisionId="10" version="2">
  <header guid="{734341A5-45E3-4B1E-A835-C6F5C9154000}" dateTime="2024-10-08T13:50:26" maxSheetId="11" userName="Heather Hicks" r:id="rId1">
    <sheetIdMap count="10">
      <sheetId val="1"/>
      <sheetId val="2"/>
      <sheetId val="3"/>
      <sheetId val="4"/>
      <sheetId val="5"/>
      <sheetId val="6"/>
      <sheetId val="7"/>
      <sheetId val="8"/>
      <sheetId val="9"/>
      <sheetId val="10"/>
    </sheetIdMap>
  </header>
  <header guid="{6FADBCC2-970E-470A-94D6-7B8996CFFD35}" dateTime="2024-10-08T13:59:09" maxSheetId="11" userName="Taylor Castillo" r:id="rId2">
    <sheetIdMap count="10">
      <sheetId val="1"/>
      <sheetId val="2"/>
      <sheetId val="3"/>
      <sheetId val="4"/>
      <sheetId val="5"/>
      <sheetId val="6"/>
      <sheetId val="7"/>
      <sheetId val="8"/>
      <sheetId val="9"/>
      <sheetId val="10"/>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816C09DA-A9B4-476D-8A37-735226FB017F}" action="delete"/>
  <rdn rId="0" localSheetId="1" customView="1" name="Z_816C09DA_A9B4_476D_8A37_735226FB017F_.wvu.FilterData" hidden="1" oldHidden="1">
    <formula>'1. Board of Directors'!$A$1:$K$254</formula>
    <oldFormula>'1. Board of Directors'!$A$1:$K$254</oldFormula>
  </rdn>
  <rdn rId="0" localSheetId="2" customView="1" name="Z_816C09DA_A9B4_476D_8A37_735226FB017F_.wvu.FilterData" hidden="1" oldHidden="1">
    <formula>'2. Budget'!$A$1:$P$254</formula>
    <oldFormula>'2. Budget'!$A$1:$P$254</oldFormula>
  </rdn>
  <rdn rId="0" localSheetId="3" customView="1" name="Z_816C09DA_A9B4_476D_8A37_735226FB017F_.wvu.FilterData" hidden="1" oldHidden="1">
    <formula>'3. Chief Appraiser'!$A$1:$O$255</formula>
    <oldFormula>'3. Chief Appraiser'!$A$1:$O$1</oldFormula>
  </rdn>
  <rdn rId="0" localSheetId="4" customView="1" name="Z_816C09DA_A9B4_476D_8A37_735226FB017F_.wvu.FilterData" hidden="1" oldHidden="1">
    <formula>'4. Appraisal District Staff'!$B$1:$W$254</formula>
    <oldFormula>'4. Appraisal District Staff'!$B$1:$W$1</oldFormula>
  </rdn>
  <rdn rId="0" localSheetId="5" customView="1" name="Z_816C09DA_A9B4_476D_8A37_735226FB017F_.wvu.FilterData" hidden="1" oldHidden="1">
    <formula>'5. Appraisal Related Functions'!$A$1:$BI$254</formula>
    <oldFormula>'5. Appraisal Related Functions'!$A$1:$BI$1</oldFormula>
  </rdn>
  <rdn rId="0" localSheetId="6" customView="1" name="Z_816C09DA_A9B4_476D_8A37_735226FB017F_.wvu.FilterData" hidden="1" oldHidden="1">
    <formula>'6. Exemptions'!$A$1:$L$254</formula>
    <oldFormula>'6. Exemptions'!$A$1:$L$1</oldFormula>
  </rdn>
  <rdn rId="0" localSheetId="7" customView="1" name="Z_816C09DA_A9B4_476D_8A37_735226FB017F_.wvu.FilterData" hidden="1" oldHidden="1">
    <formula>'7. Assessment &amp; Collection'!$A$1:$G$255</formula>
    <oldFormula>'7. Assessment &amp; Collection'!$A$1:$G$1</oldFormula>
  </rdn>
  <rdn rId="0" localSheetId="8" customView="1" name="Z_816C09DA_A9B4_476D_8A37_735226FB017F_.wvu.FilterData" hidden="1" oldHidden="1">
    <formula>'8. Appraisal Review Board'!$A$1:$U$255</formula>
    <oldFormula>'8. Appraisal Review Board'!$A$1:$U$1</oldFormula>
  </rdn>
  <rdn rId="0" localSheetId="9" customView="1" name="Z_816C09DA_A9B4_476D_8A37_735226FB017F_.wvu.FilterData" hidden="1" oldHidden="1">
    <formula>'9. Protests'!$A$1:$BA$254</formula>
    <oldFormula>'9. Protests'!$A$1:$BA$1</oldFormula>
  </rdn>
  <rdn rId="0" localSheetId="10" customView="1" name="Z_816C09DA_A9B4_476D_8A37_735226FB017F_.wvu.FilterData" hidden="1" oldHidden="1">
    <formula>'10. Litigation'!$A$1:$AL$254</formula>
    <oldFormula>'10. Litigation'!$A$1:$AL$1</oldFormula>
  </rdn>
  <rcv guid="{816C09DA-A9B4-476D-8A37-735226FB017F}" action="add"/>
</revisions>
</file>

<file path=xl/revisions/userNames1.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5" Type="http://schemas.openxmlformats.org/officeDocument/2006/relationships/printerSettings" Target="../printerSettings/printerSettings5.bin"/><Relationship Id="rId4" Type="http://schemas.openxmlformats.org/officeDocument/2006/relationships/printerSettings" Target="../printerSettings/printerSettings4.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 Id="rId6" Type="http://schemas.openxmlformats.org/officeDocument/2006/relationships/printerSettings" Target="../printerSettings/printerSettings12.bin"/><Relationship Id="rId5" Type="http://schemas.openxmlformats.org/officeDocument/2006/relationships/printerSettings" Target="../printerSettings/printerSettings11.bin"/><Relationship Id="rId4" Type="http://schemas.openxmlformats.org/officeDocument/2006/relationships/printerSettings" Target="../printerSettings/printerSettings10.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15.bin"/><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 Id="rId6" Type="http://schemas.openxmlformats.org/officeDocument/2006/relationships/printerSettings" Target="../printerSettings/printerSettings18.bin"/><Relationship Id="rId5" Type="http://schemas.openxmlformats.org/officeDocument/2006/relationships/printerSettings" Target="../printerSettings/printerSettings17.bin"/><Relationship Id="rId4" Type="http://schemas.openxmlformats.org/officeDocument/2006/relationships/printerSettings" Target="../printerSettings/printerSettings16.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21.bin"/><Relationship Id="rId2" Type="http://schemas.openxmlformats.org/officeDocument/2006/relationships/printerSettings" Target="../printerSettings/printerSettings20.bin"/><Relationship Id="rId1" Type="http://schemas.openxmlformats.org/officeDocument/2006/relationships/printerSettings" Target="../printerSettings/printerSettings19.bin"/><Relationship Id="rId6" Type="http://schemas.openxmlformats.org/officeDocument/2006/relationships/printerSettings" Target="../printerSettings/printerSettings24.bin"/><Relationship Id="rId5" Type="http://schemas.openxmlformats.org/officeDocument/2006/relationships/printerSettings" Target="../printerSettings/printerSettings23.bin"/><Relationship Id="rId4" Type="http://schemas.openxmlformats.org/officeDocument/2006/relationships/printerSettings" Target="../printerSettings/printerSettings22.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27.bin"/><Relationship Id="rId2" Type="http://schemas.openxmlformats.org/officeDocument/2006/relationships/printerSettings" Target="../printerSettings/printerSettings26.bin"/><Relationship Id="rId1" Type="http://schemas.openxmlformats.org/officeDocument/2006/relationships/printerSettings" Target="../printerSettings/printerSettings25.bin"/><Relationship Id="rId6" Type="http://schemas.openxmlformats.org/officeDocument/2006/relationships/printerSettings" Target="../printerSettings/printerSettings30.bin"/><Relationship Id="rId5" Type="http://schemas.openxmlformats.org/officeDocument/2006/relationships/printerSettings" Target="../printerSettings/printerSettings29.bin"/><Relationship Id="rId4" Type="http://schemas.openxmlformats.org/officeDocument/2006/relationships/printerSettings" Target="../printerSettings/printerSettings28.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34.bin"/><Relationship Id="rId2" Type="http://schemas.openxmlformats.org/officeDocument/2006/relationships/printerSettings" Target="../printerSettings/printerSettings33.bin"/><Relationship Id="rId1" Type="http://schemas.openxmlformats.org/officeDocument/2006/relationships/printerSettings" Target="../printerSettings/printerSettings32.bin"/><Relationship Id="rId6" Type="http://schemas.openxmlformats.org/officeDocument/2006/relationships/printerSettings" Target="../printerSettings/printerSettings37.bin"/><Relationship Id="rId5" Type="http://schemas.openxmlformats.org/officeDocument/2006/relationships/printerSettings" Target="../printerSettings/printerSettings36.bin"/><Relationship Id="rId4" Type="http://schemas.openxmlformats.org/officeDocument/2006/relationships/printerSettings" Target="../printerSettings/printerSettings35.bin"/></Relationships>
</file>

<file path=xl/worksheets/_rels/sheet8.xml.rels><?xml version="1.0" encoding="UTF-8" standalone="yes"?>
<Relationships xmlns="http://schemas.openxmlformats.org/package/2006/relationships"><Relationship Id="rId3" Type="http://schemas.openxmlformats.org/officeDocument/2006/relationships/printerSettings" Target="../printerSettings/printerSettings40.bin"/><Relationship Id="rId2" Type="http://schemas.openxmlformats.org/officeDocument/2006/relationships/printerSettings" Target="../printerSettings/printerSettings39.bin"/><Relationship Id="rId1" Type="http://schemas.openxmlformats.org/officeDocument/2006/relationships/printerSettings" Target="../printerSettings/printerSettings38.bin"/><Relationship Id="rId6" Type="http://schemas.openxmlformats.org/officeDocument/2006/relationships/printerSettings" Target="../printerSettings/printerSettings43.bin"/><Relationship Id="rId5" Type="http://schemas.openxmlformats.org/officeDocument/2006/relationships/printerSettings" Target="../printerSettings/printerSettings42.bin"/><Relationship Id="rId4" Type="http://schemas.openxmlformats.org/officeDocument/2006/relationships/printerSettings" Target="../printerSettings/printerSettings41.bin"/></Relationships>
</file>

<file path=xl/worksheets/_rels/sheet9.xml.rels><?xml version="1.0" encoding="UTF-8" standalone="yes"?>
<Relationships xmlns="http://schemas.openxmlformats.org/package/2006/relationships"><Relationship Id="rId3" Type="http://schemas.openxmlformats.org/officeDocument/2006/relationships/printerSettings" Target="../printerSettings/printerSettings46.bin"/><Relationship Id="rId2" Type="http://schemas.openxmlformats.org/officeDocument/2006/relationships/printerSettings" Target="../printerSettings/printerSettings45.bin"/><Relationship Id="rId1" Type="http://schemas.openxmlformats.org/officeDocument/2006/relationships/printerSettings" Target="../printerSettings/printerSettings44.bin"/><Relationship Id="rId6" Type="http://schemas.openxmlformats.org/officeDocument/2006/relationships/printerSettings" Target="../printerSettings/printerSettings49.bin"/><Relationship Id="rId5" Type="http://schemas.openxmlformats.org/officeDocument/2006/relationships/printerSettings" Target="../printerSettings/printerSettings48.bin"/><Relationship Id="rId4" Type="http://schemas.openxmlformats.org/officeDocument/2006/relationships/printerSettings" Target="../printerSettings/printerSettings47.bin"/></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51.bin"/><Relationship Id="rId1" Type="http://schemas.openxmlformats.org/officeDocument/2006/relationships/printerSettings" Target="../printerSettings/printerSettings5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254"/>
  <sheetViews>
    <sheetView zoomScaleNormal="79" workbookViewId="0">
      <pane ySplit="1" topLeftCell="A206" activePane="bottomLeft" state="frozen"/>
      <selection pane="bottomLeft" activeCell="D3" sqref="D3"/>
    </sheetView>
  </sheetViews>
  <sheetFormatPr defaultRowHeight="15.6"/>
  <cols>
    <col min="1" max="1" width="5" style="5" bestFit="1" customWidth="1"/>
    <col min="2" max="2" width="17.578125" style="7" bestFit="1" customWidth="1"/>
    <col min="3" max="3" width="24.15625" style="11" bestFit="1" customWidth="1"/>
    <col min="4" max="4" width="24.68359375" style="11" customWidth="1"/>
    <col min="5" max="5" width="15.15625" style="11" customWidth="1"/>
    <col min="6" max="6" width="27.41796875" style="12" customWidth="1"/>
    <col min="7" max="7" width="23.41796875" style="11" bestFit="1" customWidth="1"/>
    <col min="8" max="8" width="25.83984375" style="11" customWidth="1"/>
    <col min="9" max="9" width="21.83984375" style="11" bestFit="1" customWidth="1"/>
    <col min="10" max="10" width="20.83984375" style="11" customWidth="1"/>
    <col min="11" max="11" width="22.578125" style="11" bestFit="1" customWidth="1"/>
  </cols>
  <sheetData>
    <row r="1" spans="1:11" s="2" customFormat="1" ht="203.65" customHeight="1">
      <c r="A1" s="29" t="s">
        <v>1480</v>
      </c>
      <c r="B1" s="15" t="s">
        <v>0</v>
      </c>
      <c r="C1" s="16" t="s">
        <v>1</v>
      </c>
      <c r="D1" s="16" t="s">
        <v>2</v>
      </c>
      <c r="E1" s="16" t="s">
        <v>3</v>
      </c>
      <c r="F1" s="16" t="s">
        <v>4</v>
      </c>
      <c r="G1" s="16" t="s">
        <v>5</v>
      </c>
      <c r="H1" s="16" t="s">
        <v>6</v>
      </c>
      <c r="I1" s="16" t="s">
        <v>7</v>
      </c>
      <c r="J1" s="16" t="s">
        <v>8</v>
      </c>
      <c r="K1" s="16" t="s">
        <v>9</v>
      </c>
    </row>
    <row r="2" spans="1:11" s="1" customFormat="1" ht="15">
      <c r="A2" s="21">
        <f>ROW(A1)</f>
        <v>1</v>
      </c>
      <c r="B2" s="22" t="s">
        <v>900</v>
      </c>
      <c r="C2" s="23">
        <v>11</v>
      </c>
      <c r="D2" s="23">
        <v>11</v>
      </c>
      <c r="E2" s="23" t="s">
        <v>221</v>
      </c>
      <c r="F2" s="24" t="s">
        <v>233</v>
      </c>
      <c r="G2" s="23" t="s">
        <v>221</v>
      </c>
      <c r="H2" s="23" t="s">
        <v>221</v>
      </c>
      <c r="I2" s="23" t="s">
        <v>221</v>
      </c>
      <c r="J2" s="23" t="s">
        <v>220</v>
      </c>
      <c r="K2" s="23"/>
    </row>
    <row r="3" spans="1:11" ht="15.3">
      <c r="A3" s="21">
        <f t="shared" ref="A3:A66" si="0">ROW(A2)</f>
        <v>2</v>
      </c>
      <c r="B3" s="25" t="s">
        <v>1513</v>
      </c>
      <c r="C3" s="26">
        <v>7</v>
      </c>
      <c r="D3" s="26">
        <v>5</v>
      </c>
      <c r="E3" s="26" t="s">
        <v>220</v>
      </c>
      <c r="F3" s="27" t="s">
        <v>233</v>
      </c>
      <c r="G3" s="26" t="s">
        <v>220</v>
      </c>
      <c r="H3" s="26" t="s">
        <v>221</v>
      </c>
      <c r="I3" s="26" t="s">
        <v>221</v>
      </c>
      <c r="J3" s="26" t="s">
        <v>220</v>
      </c>
      <c r="K3" s="26"/>
    </row>
    <row r="4" spans="1:11" ht="15.3">
      <c r="A4" s="21">
        <f t="shared" si="0"/>
        <v>3</v>
      </c>
      <c r="B4" s="25" t="s">
        <v>236</v>
      </c>
      <c r="C4" s="26">
        <v>9</v>
      </c>
      <c r="D4" s="26">
        <v>4</v>
      </c>
      <c r="E4" s="26" t="s">
        <v>220</v>
      </c>
      <c r="F4" s="27">
        <v>8</v>
      </c>
      <c r="G4" s="26" t="s">
        <v>221</v>
      </c>
      <c r="H4" s="26" t="s">
        <v>220</v>
      </c>
      <c r="I4" s="26" t="s">
        <v>221</v>
      </c>
      <c r="J4" s="26" t="s">
        <v>221</v>
      </c>
      <c r="K4" s="26" t="s">
        <v>237</v>
      </c>
    </row>
    <row r="5" spans="1:11" ht="15.3">
      <c r="A5" s="21">
        <f t="shared" si="0"/>
        <v>4</v>
      </c>
      <c r="B5" s="25" t="s">
        <v>1512</v>
      </c>
      <c r="C5" s="26">
        <v>5</v>
      </c>
      <c r="D5" s="26">
        <v>0</v>
      </c>
      <c r="E5" s="26" t="s">
        <v>220</v>
      </c>
      <c r="F5" s="27">
        <v>6</v>
      </c>
      <c r="G5" s="26" t="s">
        <v>220</v>
      </c>
      <c r="H5" s="26" t="s">
        <v>221</v>
      </c>
      <c r="I5" s="26" t="s">
        <v>221</v>
      </c>
      <c r="J5" s="26" t="s">
        <v>221</v>
      </c>
      <c r="K5" s="26" t="s">
        <v>222</v>
      </c>
    </row>
    <row r="6" spans="1:11" s="9" customFormat="1" ht="15.3">
      <c r="A6" s="21">
        <f>ROW(A5)</f>
        <v>5</v>
      </c>
      <c r="B6" s="25" t="s">
        <v>1563</v>
      </c>
      <c r="C6" s="26">
        <v>10</v>
      </c>
      <c r="D6" s="26">
        <v>1</v>
      </c>
      <c r="E6" s="26" t="s">
        <v>220</v>
      </c>
      <c r="F6" s="27" t="s">
        <v>233</v>
      </c>
      <c r="G6" s="26" t="s">
        <v>221</v>
      </c>
      <c r="H6" s="26" t="s">
        <v>221</v>
      </c>
      <c r="I6" s="26" t="s">
        <v>221</v>
      </c>
      <c r="J6" s="26" t="s">
        <v>220</v>
      </c>
      <c r="K6" s="26"/>
    </row>
    <row r="7" spans="1:11" ht="15.3">
      <c r="A7" s="21">
        <f>ROW(A6)</f>
        <v>6</v>
      </c>
      <c r="B7" s="25" t="s">
        <v>1356</v>
      </c>
      <c r="C7" s="26">
        <v>5</v>
      </c>
      <c r="D7" s="26">
        <v>1</v>
      </c>
      <c r="E7" s="26" t="s">
        <v>220</v>
      </c>
      <c r="F7" s="27" t="s">
        <v>233</v>
      </c>
      <c r="G7" s="26" t="s">
        <v>220</v>
      </c>
      <c r="H7" s="26" t="s">
        <v>220</v>
      </c>
      <c r="I7" s="26" t="s">
        <v>220</v>
      </c>
      <c r="J7" s="26" t="s">
        <v>220</v>
      </c>
      <c r="K7" s="26"/>
    </row>
    <row r="8" spans="1:11" ht="15.3">
      <c r="A8" s="21">
        <f t="shared" si="0"/>
        <v>7</v>
      </c>
      <c r="B8" s="25" t="s">
        <v>868</v>
      </c>
      <c r="C8" s="26">
        <v>9</v>
      </c>
      <c r="D8" s="26">
        <v>1</v>
      </c>
      <c r="E8" s="26" t="s">
        <v>220</v>
      </c>
      <c r="F8" s="27">
        <v>9</v>
      </c>
      <c r="G8" s="26" t="s">
        <v>221</v>
      </c>
      <c r="H8" s="26" t="s">
        <v>220</v>
      </c>
      <c r="I8" s="26" t="s">
        <v>220</v>
      </c>
      <c r="J8" s="26" t="s">
        <v>221</v>
      </c>
      <c r="K8" s="26" t="s">
        <v>237</v>
      </c>
    </row>
    <row r="9" spans="1:11" ht="15.3">
      <c r="A9" s="21">
        <f>ROW(A8)</f>
        <v>8</v>
      </c>
      <c r="B9" s="25" t="s">
        <v>693</v>
      </c>
      <c r="C9" s="26">
        <v>8</v>
      </c>
      <c r="D9" s="26">
        <v>4</v>
      </c>
      <c r="E9" s="26" t="s">
        <v>220</v>
      </c>
      <c r="F9" s="27">
        <v>10</v>
      </c>
      <c r="G9" s="26" t="s">
        <v>221</v>
      </c>
      <c r="H9" s="26" t="s">
        <v>220</v>
      </c>
      <c r="I9" s="26" t="s">
        <v>220</v>
      </c>
      <c r="J9" s="26" t="s">
        <v>220</v>
      </c>
      <c r="K9" s="26"/>
    </row>
    <row r="10" spans="1:11" ht="15.3">
      <c r="A10" s="21">
        <f t="shared" si="0"/>
        <v>9</v>
      </c>
      <c r="B10" s="25" t="s">
        <v>426</v>
      </c>
      <c r="C10" s="26">
        <v>5</v>
      </c>
      <c r="D10" s="26">
        <v>5</v>
      </c>
      <c r="E10" s="26" t="s">
        <v>220</v>
      </c>
      <c r="F10" s="27">
        <v>7</v>
      </c>
      <c r="G10" s="26" t="s">
        <v>220</v>
      </c>
      <c r="H10" s="26" t="s">
        <v>220</v>
      </c>
      <c r="I10" s="26" t="s">
        <v>220</v>
      </c>
      <c r="J10" s="26" t="s">
        <v>220</v>
      </c>
      <c r="K10" s="26"/>
    </row>
    <row r="11" spans="1:11" ht="15.3">
      <c r="A11" s="21">
        <f t="shared" si="0"/>
        <v>10</v>
      </c>
      <c r="B11" s="25" t="s">
        <v>599</v>
      </c>
      <c r="C11" s="26">
        <v>5</v>
      </c>
      <c r="D11" s="26">
        <v>1</v>
      </c>
      <c r="E11" s="26" t="s">
        <v>220</v>
      </c>
      <c r="F11" s="27">
        <v>11</v>
      </c>
      <c r="G11" s="26" t="s">
        <v>221</v>
      </c>
      <c r="H11" s="26" t="s">
        <v>220</v>
      </c>
      <c r="I11" s="26" t="s">
        <v>221</v>
      </c>
      <c r="J11" s="26" t="s">
        <v>220</v>
      </c>
      <c r="K11" s="26"/>
    </row>
    <row r="12" spans="1:11" ht="15.3">
      <c r="A12" s="21">
        <f t="shared" si="0"/>
        <v>11</v>
      </c>
      <c r="B12" s="25" t="s">
        <v>1072</v>
      </c>
      <c r="C12" s="26">
        <v>5</v>
      </c>
      <c r="D12" s="26">
        <v>1</v>
      </c>
      <c r="E12" s="26" t="s">
        <v>221</v>
      </c>
      <c r="F12" s="27">
        <v>6</v>
      </c>
      <c r="G12" s="26" t="s">
        <v>221</v>
      </c>
      <c r="H12" s="26" t="s">
        <v>220</v>
      </c>
      <c r="I12" s="26" t="s">
        <v>221</v>
      </c>
      <c r="J12" s="26" t="s">
        <v>220</v>
      </c>
      <c r="K12" s="26"/>
    </row>
    <row r="13" spans="1:11" ht="15.3">
      <c r="A13" s="21">
        <f t="shared" si="0"/>
        <v>12</v>
      </c>
      <c r="B13" s="25" t="s">
        <v>1227</v>
      </c>
      <c r="C13" s="26">
        <v>5</v>
      </c>
      <c r="D13" s="26">
        <v>4</v>
      </c>
      <c r="E13" s="26" t="s">
        <v>220</v>
      </c>
      <c r="F13" s="27" t="s">
        <v>304</v>
      </c>
      <c r="G13" s="26" t="s">
        <v>221</v>
      </c>
      <c r="H13" s="26" t="s">
        <v>220</v>
      </c>
      <c r="I13" s="26" t="s">
        <v>221</v>
      </c>
      <c r="J13" s="26" t="s">
        <v>220</v>
      </c>
      <c r="K13" s="26"/>
    </row>
    <row r="14" spans="1:11" ht="15.3">
      <c r="A14" s="21">
        <f t="shared" si="0"/>
        <v>13</v>
      </c>
      <c r="B14" s="25" t="s">
        <v>1262</v>
      </c>
      <c r="C14" s="26">
        <v>5</v>
      </c>
      <c r="D14" s="26">
        <v>0</v>
      </c>
      <c r="E14" s="26" t="s">
        <v>220</v>
      </c>
      <c r="F14" s="27" t="s">
        <v>304</v>
      </c>
      <c r="G14" s="26" t="s">
        <v>221</v>
      </c>
      <c r="H14" s="26" t="s">
        <v>220</v>
      </c>
      <c r="I14" s="26" t="s">
        <v>220</v>
      </c>
      <c r="J14" s="26" t="s">
        <v>220</v>
      </c>
      <c r="K14" s="26"/>
    </row>
    <row r="15" spans="1:11" ht="15.3">
      <c r="A15" s="21">
        <f t="shared" si="0"/>
        <v>14</v>
      </c>
      <c r="B15" s="25" t="s">
        <v>503</v>
      </c>
      <c r="C15" s="26">
        <v>7</v>
      </c>
      <c r="D15" s="26">
        <v>2</v>
      </c>
      <c r="E15" s="26" t="s">
        <v>220</v>
      </c>
      <c r="F15" s="27">
        <v>7</v>
      </c>
      <c r="G15" s="26" t="s">
        <v>221</v>
      </c>
      <c r="H15" s="26" t="s">
        <v>220</v>
      </c>
      <c r="I15" s="26" t="s">
        <v>221</v>
      </c>
      <c r="J15" s="26" t="s">
        <v>221</v>
      </c>
      <c r="K15" s="26" t="s">
        <v>222</v>
      </c>
    </row>
    <row r="16" spans="1:11" ht="15.3">
      <c r="A16" s="21">
        <f t="shared" si="0"/>
        <v>15</v>
      </c>
      <c r="B16" s="25" t="s">
        <v>1367</v>
      </c>
      <c r="C16" s="26">
        <v>5</v>
      </c>
      <c r="D16" s="26">
        <v>1</v>
      </c>
      <c r="E16" s="26" t="s">
        <v>220</v>
      </c>
      <c r="F16" s="27">
        <v>10</v>
      </c>
      <c r="G16" s="26" t="s">
        <v>220</v>
      </c>
      <c r="H16" s="26" t="s">
        <v>220</v>
      </c>
      <c r="I16" s="26" t="s">
        <v>221</v>
      </c>
      <c r="J16" s="26" t="s">
        <v>221</v>
      </c>
      <c r="K16" s="26" t="s">
        <v>222</v>
      </c>
    </row>
    <row r="17" spans="1:11" ht="17.25" customHeight="1">
      <c r="A17" s="21">
        <f t="shared" si="0"/>
        <v>16</v>
      </c>
      <c r="B17" s="25" t="s">
        <v>800</v>
      </c>
      <c r="C17" s="26">
        <v>5</v>
      </c>
      <c r="D17" s="26">
        <v>0</v>
      </c>
      <c r="E17" s="26" t="s">
        <v>220</v>
      </c>
      <c r="F17" s="27">
        <v>5</v>
      </c>
      <c r="G17" s="26" t="s">
        <v>221</v>
      </c>
      <c r="H17" s="26" t="s">
        <v>220</v>
      </c>
      <c r="I17" s="26" t="s">
        <v>221</v>
      </c>
      <c r="J17" s="26" t="s">
        <v>220</v>
      </c>
      <c r="K17" s="26"/>
    </row>
    <row r="18" spans="1:11" ht="15.3">
      <c r="A18" s="21">
        <f t="shared" si="0"/>
        <v>17</v>
      </c>
      <c r="B18" s="25" t="s">
        <v>1514</v>
      </c>
      <c r="C18" s="26">
        <v>12</v>
      </c>
      <c r="D18" s="26">
        <v>12</v>
      </c>
      <c r="E18" s="26" t="s">
        <v>220</v>
      </c>
      <c r="F18" s="27">
        <v>6</v>
      </c>
      <c r="G18" s="26" t="s">
        <v>220</v>
      </c>
      <c r="H18" s="26" t="s">
        <v>221</v>
      </c>
      <c r="I18" s="26" t="s">
        <v>221</v>
      </c>
      <c r="J18" s="26" t="s">
        <v>220</v>
      </c>
      <c r="K18" s="26"/>
    </row>
    <row r="19" spans="1:11" ht="15.3">
      <c r="A19" s="21">
        <f t="shared" si="0"/>
        <v>18</v>
      </c>
      <c r="B19" s="25" t="s">
        <v>962</v>
      </c>
      <c r="C19" s="26">
        <v>5</v>
      </c>
      <c r="D19" s="26">
        <v>0</v>
      </c>
      <c r="E19" s="26" t="s">
        <v>220</v>
      </c>
      <c r="F19" s="27">
        <v>6</v>
      </c>
      <c r="G19" s="26" t="s">
        <v>221</v>
      </c>
      <c r="H19" s="26" t="s">
        <v>220</v>
      </c>
      <c r="I19" s="26" t="s">
        <v>221</v>
      </c>
      <c r="J19" s="26" t="s">
        <v>220</v>
      </c>
      <c r="K19" s="26"/>
    </row>
    <row r="20" spans="1:11" ht="15.3">
      <c r="A20" s="21">
        <f t="shared" si="0"/>
        <v>19</v>
      </c>
      <c r="B20" s="25" t="s">
        <v>1399</v>
      </c>
      <c r="C20" s="26">
        <v>5</v>
      </c>
      <c r="D20" s="26">
        <v>4</v>
      </c>
      <c r="E20" s="26" t="s">
        <v>220</v>
      </c>
      <c r="F20" s="27" t="s">
        <v>304</v>
      </c>
      <c r="G20" s="26" t="s">
        <v>221</v>
      </c>
      <c r="H20" s="26" t="s">
        <v>220</v>
      </c>
      <c r="I20" s="26" t="s">
        <v>221</v>
      </c>
      <c r="J20" s="26" t="s">
        <v>220</v>
      </c>
      <c r="K20" s="26"/>
    </row>
    <row r="21" spans="1:11" ht="15.3">
      <c r="A21" s="21">
        <f t="shared" si="0"/>
        <v>20</v>
      </c>
      <c r="B21" s="25" t="s">
        <v>1060</v>
      </c>
      <c r="C21" s="26">
        <v>5</v>
      </c>
      <c r="D21" s="26">
        <v>0</v>
      </c>
      <c r="E21" s="26" t="s">
        <v>220</v>
      </c>
      <c r="F21" s="27">
        <v>9</v>
      </c>
      <c r="G21" s="26" t="s">
        <v>221</v>
      </c>
      <c r="H21" s="26" t="s">
        <v>220</v>
      </c>
      <c r="I21" s="26" t="s">
        <v>221</v>
      </c>
      <c r="J21" s="26" t="s">
        <v>221</v>
      </c>
      <c r="K21" s="26" t="s">
        <v>237</v>
      </c>
    </row>
    <row r="22" spans="1:11" ht="15.3">
      <c r="A22" s="21">
        <f t="shared" si="0"/>
        <v>21</v>
      </c>
      <c r="B22" s="25" t="s">
        <v>390</v>
      </c>
      <c r="C22" s="26">
        <v>7</v>
      </c>
      <c r="D22" s="26">
        <v>0</v>
      </c>
      <c r="E22" s="26" t="s">
        <v>220</v>
      </c>
      <c r="F22" s="27">
        <v>12</v>
      </c>
      <c r="G22" s="26" t="s">
        <v>221</v>
      </c>
      <c r="H22" s="26" t="s">
        <v>220</v>
      </c>
      <c r="I22" s="26" t="s">
        <v>220</v>
      </c>
      <c r="J22" s="26" t="s">
        <v>221</v>
      </c>
      <c r="K22" s="26" t="s">
        <v>237</v>
      </c>
    </row>
    <row r="23" spans="1:11" ht="15.3">
      <c r="A23" s="21">
        <f t="shared" si="0"/>
        <v>22</v>
      </c>
      <c r="B23" s="25" t="s">
        <v>438</v>
      </c>
      <c r="C23" s="26">
        <v>7</v>
      </c>
      <c r="D23" s="26">
        <v>0</v>
      </c>
      <c r="E23" s="26"/>
      <c r="F23" s="27"/>
      <c r="G23" s="26"/>
      <c r="H23" s="26"/>
      <c r="I23" s="26"/>
      <c r="J23" s="26"/>
      <c r="K23" s="26"/>
    </row>
    <row r="24" spans="1:11" ht="15.3">
      <c r="A24" s="21">
        <f t="shared" si="0"/>
        <v>23</v>
      </c>
      <c r="B24" s="25" t="s">
        <v>1230</v>
      </c>
      <c r="C24" s="26">
        <v>5</v>
      </c>
      <c r="D24" s="26">
        <v>2</v>
      </c>
      <c r="E24" s="26" t="s">
        <v>220</v>
      </c>
      <c r="F24" s="27" t="s">
        <v>304</v>
      </c>
      <c r="G24" s="26" t="s">
        <v>220</v>
      </c>
      <c r="H24" s="26" t="s">
        <v>220</v>
      </c>
      <c r="I24" s="26" t="s">
        <v>220</v>
      </c>
      <c r="J24" s="26" t="s">
        <v>220</v>
      </c>
      <c r="K24" s="26"/>
    </row>
    <row r="25" spans="1:11" ht="15.3">
      <c r="A25" s="21">
        <f t="shared" si="0"/>
        <v>24</v>
      </c>
      <c r="B25" s="25" t="s">
        <v>602</v>
      </c>
      <c r="C25" s="26">
        <v>5</v>
      </c>
      <c r="D25" s="26">
        <v>4</v>
      </c>
      <c r="E25" s="26" t="s">
        <v>220</v>
      </c>
      <c r="F25" s="27" t="s">
        <v>233</v>
      </c>
      <c r="G25" s="26" t="s">
        <v>221</v>
      </c>
      <c r="H25" s="26" t="s">
        <v>220</v>
      </c>
      <c r="I25" s="26" t="s">
        <v>220</v>
      </c>
      <c r="J25" s="26" t="s">
        <v>220</v>
      </c>
      <c r="K25" s="26"/>
    </row>
    <row r="26" spans="1:11" ht="15.3">
      <c r="A26" s="21">
        <f t="shared" si="0"/>
        <v>25</v>
      </c>
      <c r="B26" s="25" t="s">
        <v>1393</v>
      </c>
      <c r="C26" s="26">
        <v>9</v>
      </c>
      <c r="D26" s="26">
        <v>2</v>
      </c>
      <c r="E26" s="26" t="s">
        <v>220</v>
      </c>
      <c r="F26" s="27">
        <v>16</v>
      </c>
      <c r="G26" s="26"/>
      <c r="H26" s="26" t="s">
        <v>220</v>
      </c>
      <c r="I26" s="26" t="s">
        <v>221</v>
      </c>
      <c r="J26" s="26" t="s">
        <v>220</v>
      </c>
      <c r="K26" s="26"/>
    </row>
    <row r="27" spans="1:11" ht="15.3">
      <c r="A27" s="21">
        <f t="shared" si="0"/>
        <v>26</v>
      </c>
      <c r="B27" s="25" t="s">
        <v>325</v>
      </c>
      <c r="C27" s="26">
        <v>6</v>
      </c>
      <c r="D27" s="26">
        <v>2</v>
      </c>
      <c r="E27" s="26" t="s">
        <v>220</v>
      </c>
      <c r="F27" s="27">
        <v>6</v>
      </c>
      <c r="G27" s="26" t="s">
        <v>221</v>
      </c>
      <c r="H27" s="26" t="s">
        <v>221</v>
      </c>
      <c r="I27" s="26" t="s">
        <v>220</v>
      </c>
      <c r="J27" s="26" t="s">
        <v>220</v>
      </c>
      <c r="K27" s="26"/>
    </row>
    <row r="28" spans="1:11" ht="15.3">
      <c r="A28" s="21">
        <f t="shared" si="0"/>
        <v>27</v>
      </c>
      <c r="B28" s="25" t="s">
        <v>943</v>
      </c>
      <c r="C28" s="26">
        <v>5</v>
      </c>
      <c r="D28" s="26">
        <v>1</v>
      </c>
      <c r="E28" s="26" t="s">
        <v>220</v>
      </c>
      <c r="F28" s="27">
        <v>7</v>
      </c>
      <c r="G28" s="26" t="s">
        <v>220</v>
      </c>
      <c r="H28" s="26" t="s">
        <v>220</v>
      </c>
      <c r="I28" s="26" t="s">
        <v>220</v>
      </c>
      <c r="J28" s="26" t="s">
        <v>220</v>
      </c>
      <c r="K28" s="26"/>
    </row>
    <row r="29" spans="1:11" ht="15.3">
      <c r="A29" s="21">
        <f t="shared" si="0"/>
        <v>28</v>
      </c>
      <c r="B29" s="25" t="s">
        <v>1515</v>
      </c>
      <c r="C29" s="26">
        <v>5</v>
      </c>
      <c r="D29" s="26">
        <v>0</v>
      </c>
      <c r="E29" s="26" t="s">
        <v>220</v>
      </c>
      <c r="F29" s="27">
        <v>7</v>
      </c>
      <c r="G29" s="26" t="s">
        <v>221</v>
      </c>
      <c r="H29" s="26" t="s">
        <v>221</v>
      </c>
      <c r="I29" s="26" t="s">
        <v>220</v>
      </c>
      <c r="J29" s="26" t="s">
        <v>220</v>
      </c>
      <c r="K29" s="26"/>
    </row>
    <row r="30" spans="1:11" ht="15.3">
      <c r="A30" s="21">
        <f t="shared" si="0"/>
        <v>29</v>
      </c>
      <c r="B30" s="25" t="s">
        <v>1482</v>
      </c>
      <c r="C30" s="26">
        <v>5</v>
      </c>
      <c r="D30" s="26">
        <v>1</v>
      </c>
      <c r="E30" s="26" t="s">
        <v>220</v>
      </c>
      <c r="F30" s="27" t="s">
        <v>304</v>
      </c>
      <c r="G30" s="26" t="s">
        <v>221</v>
      </c>
      <c r="H30" s="26" t="s">
        <v>220</v>
      </c>
      <c r="I30" s="26" t="s">
        <v>221</v>
      </c>
      <c r="J30" s="26" t="s">
        <v>220</v>
      </c>
      <c r="K30" s="26"/>
    </row>
    <row r="31" spans="1:11" ht="15.3">
      <c r="A31" s="21">
        <f t="shared" si="0"/>
        <v>30</v>
      </c>
      <c r="B31" s="25" t="s">
        <v>1462</v>
      </c>
      <c r="C31" s="26">
        <v>5</v>
      </c>
      <c r="D31" s="26">
        <v>2</v>
      </c>
      <c r="E31" s="26" t="s">
        <v>221</v>
      </c>
      <c r="F31" s="27" t="s">
        <v>233</v>
      </c>
      <c r="G31" s="26" t="s">
        <v>221</v>
      </c>
      <c r="H31" s="26" t="s">
        <v>220</v>
      </c>
      <c r="I31" s="26" t="s">
        <v>221</v>
      </c>
      <c r="J31" s="26" t="s">
        <v>221</v>
      </c>
      <c r="K31" s="26" t="s">
        <v>237</v>
      </c>
    </row>
    <row r="32" spans="1:11" ht="15.3">
      <c r="A32" s="21">
        <f t="shared" si="0"/>
        <v>31</v>
      </c>
      <c r="B32" s="25" t="s">
        <v>401</v>
      </c>
      <c r="C32" s="26">
        <v>9</v>
      </c>
      <c r="D32" s="26">
        <v>3</v>
      </c>
      <c r="E32" s="26" t="s">
        <v>220</v>
      </c>
      <c r="F32" s="27">
        <v>6</v>
      </c>
      <c r="G32" s="26" t="s">
        <v>221</v>
      </c>
      <c r="H32" s="26" t="s">
        <v>220</v>
      </c>
      <c r="I32" s="26" t="s">
        <v>220</v>
      </c>
      <c r="J32" s="26" t="s">
        <v>221</v>
      </c>
      <c r="K32" s="26" t="s">
        <v>237</v>
      </c>
    </row>
    <row r="33" spans="1:11" ht="15.3">
      <c r="A33" s="21">
        <f t="shared" si="0"/>
        <v>32</v>
      </c>
      <c r="B33" s="25" t="s">
        <v>1516</v>
      </c>
      <c r="C33" s="26">
        <v>5</v>
      </c>
      <c r="D33" s="26">
        <v>3</v>
      </c>
      <c r="E33" s="26" t="s">
        <v>220</v>
      </c>
      <c r="F33" s="27" t="s">
        <v>304</v>
      </c>
      <c r="G33" s="26" t="s">
        <v>221</v>
      </c>
      <c r="H33" s="26" t="s">
        <v>220</v>
      </c>
      <c r="I33" s="26" t="s">
        <v>220</v>
      </c>
      <c r="J33" s="26" t="s">
        <v>220</v>
      </c>
      <c r="K33" s="26"/>
    </row>
    <row r="34" spans="1:11" ht="15.3">
      <c r="A34" s="21">
        <f t="shared" si="0"/>
        <v>33</v>
      </c>
      <c r="B34" s="25" t="s">
        <v>655</v>
      </c>
      <c r="C34" s="26">
        <v>5</v>
      </c>
      <c r="D34" s="26">
        <v>0</v>
      </c>
      <c r="E34" s="26" t="s">
        <v>220</v>
      </c>
      <c r="F34" s="27">
        <v>6</v>
      </c>
      <c r="G34" s="26" t="s">
        <v>221</v>
      </c>
      <c r="H34" s="26" t="s">
        <v>220</v>
      </c>
      <c r="I34" s="26" t="s">
        <v>221</v>
      </c>
      <c r="J34" s="26" t="s">
        <v>220</v>
      </c>
      <c r="K34" s="26"/>
    </row>
    <row r="35" spans="1:11" ht="15.3">
      <c r="A35" s="21">
        <f t="shared" si="0"/>
        <v>34</v>
      </c>
      <c r="B35" s="25" t="s">
        <v>1545</v>
      </c>
      <c r="C35" s="26">
        <v>7</v>
      </c>
      <c r="D35" s="26">
        <v>1</v>
      </c>
      <c r="E35" s="26" t="s">
        <v>221</v>
      </c>
      <c r="F35" s="27">
        <v>6</v>
      </c>
      <c r="G35" s="26" t="s">
        <v>221</v>
      </c>
      <c r="H35" s="26" t="s">
        <v>220</v>
      </c>
      <c r="I35" s="26" t="s">
        <v>220</v>
      </c>
      <c r="J35" s="26" t="s">
        <v>220</v>
      </c>
      <c r="K35" s="26"/>
    </row>
    <row r="36" spans="1:11" ht="15.3">
      <c r="A36" s="21">
        <f t="shared" si="0"/>
        <v>35</v>
      </c>
      <c r="B36" s="25" t="s">
        <v>535</v>
      </c>
      <c r="C36" s="26">
        <v>5</v>
      </c>
      <c r="D36" s="26">
        <v>0</v>
      </c>
      <c r="E36" s="26" t="s">
        <v>220</v>
      </c>
      <c r="F36" s="27" t="s">
        <v>233</v>
      </c>
      <c r="G36" s="26" t="s">
        <v>220</v>
      </c>
      <c r="H36" s="26" t="s">
        <v>220</v>
      </c>
      <c r="I36" s="26" t="s">
        <v>220</v>
      </c>
      <c r="J36" s="26" t="s">
        <v>220</v>
      </c>
      <c r="K36" s="26"/>
    </row>
    <row r="37" spans="1:11" ht="15.3">
      <c r="A37" s="21">
        <f t="shared" si="0"/>
        <v>36</v>
      </c>
      <c r="B37" s="25" t="s">
        <v>1517</v>
      </c>
      <c r="C37" s="26">
        <v>5</v>
      </c>
      <c r="D37" s="26">
        <v>0</v>
      </c>
      <c r="E37" s="26" t="s">
        <v>220</v>
      </c>
      <c r="F37" s="27">
        <v>7</v>
      </c>
      <c r="G37" s="26" t="s">
        <v>221</v>
      </c>
      <c r="H37" s="26" t="s">
        <v>220</v>
      </c>
      <c r="I37" s="26" t="s">
        <v>221</v>
      </c>
      <c r="J37" s="26" t="s">
        <v>220</v>
      </c>
      <c r="K37" s="26"/>
    </row>
    <row r="38" spans="1:11" ht="15.3">
      <c r="A38" s="21">
        <f t="shared" si="0"/>
        <v>37</v>
      </c>
      <c r="B38" s="25" t="s">
        <v>1007</v>
      </c>
      <c r="C38" s="26">
        <v>5</v>
      </c>
      <c r="D38" s="26">
        <v>2</v>
      </c>
      <c r="E38" s="26" t="s">
        <v>220</v>
      </c>
      <c r="F38" s="27">
        <v>6</v>
      </c>
      <c r="G38" s="26" t="s">
        <v>221</v>
      </c>
      <c r="H38" s="26" t="s">
        <v>220</v>
      </c>
      <c r="I38" s="26" t="s">
        <v>220</v>
      </c>
      <c r="J38" s="26" t="s">
        <v>220</v>
      </c>
      <c r="K38" s="26"/>
    </row>
    <row r="39" spans="1:11" ht="15.3">
      <c r="A39" s="21">
        <f t="shared" si="0"/>
        <v>38</v>
      </c>
      <c r="B39" s="25" t="s">
        <v>1518</v>
      </c>
      <c r="C39" s="26">
        <v>5</v>
      </c>
      <c r="D39" s="26">
        <v>3</v>
      </c>
      <c r="E39" s="26" t="s">
        <v>220</v>
      </c>
      <c r="F39" s="27">
        <v>8</v>
      </c>
      <c r="G39" s="26" t="s">
        <v>221</v>
      </c>
      <c r="H39" s="26" t="s">
        <v>221</v>
      </c>
      <c r="I39" s="26" t="s">
        <v>221</v>
      </c>
      <c r="J39" s="26" t="s">
        <v>220</v>
      </c>
      <c r="K39" s="26"/>
    </row>
    <row r="40" spans="1:11" ht="15.3">
      <c r="A40" s="21">
        <f t="shared" si="0"/>
        <v>39</v>
      </c>
      <c r="B40" s="25" t="s">
        <v>1519</v>
      </c>
      <c r="C40" s="26">
        <v>7</v>
      </c>
      <c r="D40" s="26">
        <v>0</v>
      </c>
      <c r="E40" s="26" t="s">
        <v>220</v>
      </c>
      <c r="F40" s="27">
        <v>10</v>
      </c>
      <c r="G40" s="26" t="s">
        <v>220</v>
      </c>
      <c r="H40" s="26" t="s">
        <v>220</v>
      </c>
      <c r="I40" s="26" t="s">
        <v>221</v>
      </c>
      <c r="J40" s="26" t="s">
        <v>221</v>
      </c>
      <c r="K40" s="26" t="s">
        <v>237</v>
      </c>
    </row>
    <row r="41" spans="1:11" ht="15.3">
      <c r="A41" s="21">
        <f t="shared" si="0"/>
        <v>40</v>
      </c>
      <c r="B41" s="25" t="s">
        <v>1520</v>
      </c>
      <c r="C41" s="26">
        <v>5</v>
      </c>
      <c r="D41" s="26">
        <v>0</v>
      </c>
      <c r="E41" s="26" t="s">
        <v>220</v>
      </c>
      <c r="F41" s="27">
        <v>5</v>
      </c>
      <c r="G41" s="26" t="s">
        <v>220</v>
      </c>
      <c r="H41" s="26" t="s">
        <v>220</v>
      </c>
      <c r="I41" s="26" t="s">
        <v>220</v>
      </c>
      <c r="J41" s="26" t="s">
        <v>220</v>
      </c>
      <c r="K41" s="26"/>
    </row>
    <row r="42" spans="1:11" s="9" customFormat="1" ht="15.3">
      <c r="A42" s="21">
        <f>ROW(A41)</f>
        <v>41</v>
      </c>
      <c r="B42" s="25" t="s">
        <v>1291</v>
      </c>
      <c r="C42" s="26" t="e">
        <v>#N/A</v>
      </c>
      <c r="D42" s="26" t="e">
        <v>#N/A</v>
      </c>
      <c r="E42" s="26" t="e">
        <v>#N/A</v>
      </c>
      <c r="F42" s="27" t="e">
        <v>#N/A</v>
      </c>
      <c r="G42" s="26" t="e">
        <v>#N/A</v>
      </c>
      <c r="H42" s="26" t="e">
        <v>#N/A</v>
      </c>
      <c r="I42" s="26" t="e">
        <v>#N/A</v>
      </c>
      <c r="J42" s="26" t="e">
        <v>#N/A</v>
      </c>
      <c r="K42" s="26" t="e">
        <v>#N/A</v>
      </c>
    </row>
    <row r="43" spans="1:11" ht="15.3">
      <c r="A43" s="21">
        <f>ROW(A42)</f>
        <v>42</v>
      </c>
      <c r="B43" s="25" t="s">
        <v>731</v>
      </c>
      <c r="C43" s="26">
        <v>5</v>
      </c>
      <c r="D43" s="26">
        <v>2</v>
      </c>
      <c r="E43" s="26" t="s">
        <v>220</v>
      </c>
      <c r="F43" s="27">
        <v>7</v>
      </c>
      <c r="G43" s="26" t="s">
        <v>220</v>
      </c>
      <c r="H43" s="26" t="s">
        <v>220</v>
      </c>
      <c r="I43" s="26" t="s">
        <v>220</v>
      </c>
      <c r="J43" s="26" t="s">
        <v>220</v>
      </c>
      <c r="K43" s="26"/>
    </row>
    <row r="44" spans="1:11" ht="15.3">
      <c r="A44" s="21">
        <f t="shared" si="0"/>
        <v>43</v>
      </c>
      <c r="B44" s="25" t="s">
        <v>844</v>
      </c>
      <c r="C44" s="26">
        <v>5</v>
      </c>
      <c r="D44" s="26">
        <v>0</v>
      </c>
      <c r="E44" s="26" t="s">
        <v>220</v>
      </c>
      <c r="F44" s="27">
        <v>11</v>
      </c>
      <c r="G44" s="26" t="s">
        <v>221</v>
      </c>
      <c r="H44" s="26" t="s">
        <v>220</v>
      </c>
      <c r="I44" s="26" t="s">
        <v>220</v>
      </c>
      <c r="J44" s="26" t="s">
        <v>221</v>
      </c>
      <c r="K44" s="26" t="s">
        <v>237</v>
      </c>
    </row>
    <row r="45" spans="1:11" ht="15.3">
      <c r="A45" s="21">
        <f t="shared" si="0"/>
        <v>44</v>
      </c>
      <c r="B45" s="25" t="s">
        <v>768</v>
      </c>
      <c r="C45" s="26">
        <v>5</v>
      </c>
      <c r="D45" s="26">
        <v>0</v>
      </c>
      <c r="E45" s="26" t="s">
        <v>220</v>
      </c>
      <c r="F45" s="27">
        <v>6</v>
      </c>
      <c r="G45" s="26" t="s">
        <v>220</v>
      </c>
      <c r="H45" s="26" t="s">
        <v>220</v>
      </c>
      <c r="I45" s="26" t="s">
        <v>220</v>
      </c>
      <c r="J45" s="26" t="s">
        <v>220</v>
      </c>
      <c r="K45" s="26"/>
    </row>
    <row r="46" spans="1:11" ht="15.3">
      <c r="A46" s="21">
        <f t="shared" si="0"/>
        <v>45</v>
      </c>
      <c r="B46" s="25" t="s">
        <v>827</v>
      </c>
      <c r="C46" s="26">
        <v>5</v>
      </c>
      <c r="D46" s="26">
        <v>0</v>
      </c>
      <c r="E46" s="26" t="s">
        <v>220</v>
      </c>
      <c r="F46" s="27">
        <v>16</v>
      </c>
      <c r="G46" s="26" t="s">
        <v>221</v>
      </c>
      <c r="H46" s="26" t="s">
        <v>220</v>
      </c>
      <c r="I46" s="26" t="s">
        <v>220</v>
      </c>
      <c r="J46" s="26" t="s">
        <v>220</v>
      </c>
      <c r="K46" s="26"/>
    </row>
    <row r="47" spans="1:11" ht="15.3">
      <c r="A47" s="21">
        <f t="shared" si="0"/>
        <v>46</v>
      </c>
      <c r="B47" s="25" t="s">
        <v>947</v>
      </c>
      <c r="C47" s="26">
        <v>5</v>
      </c>
      <c r="D47" s="26">
        <v>0</v>
      </c>
      <c r="E47" s="26" t="s">
        <v>220</v>
      </c>
      <c r="F47" s="27">
        <v>9</v>
      </c>
      <c r="G47" s="26" t="s">
        <v>221</v>
      </c>
      <c r="H47" s="26" t="s">
        <v>220</v>
      </c>
      <c r="I47" s="26" t="s">
        <v>220</v>
      </c>
      <c r="J47" s="26" t="s">
        <v>221</v>
      </c>
      <c r="K47" s="26" t="s">
        <v>237</v>
      </c>
    </row>
    <row r="48" spans="1:11" ht="15.3">
      <c r="A48" s="21">
        <f t="shared" si="0"/>
        <v>47</v>
      </c>
      <c r="B48" s="25" t="s">
        <v>1320</v>
      </c>
      <c r="C48" s="26">
        <v>5</v>
      </c>
      <c r="D48" s="26">
        <v>2</v>
      </c>
      <c r="E48" s="26" t="s">
        <v>221</v>
      </c>
      <c r="F48" s="27">
        <v>8</v>
      </c>
      <c r="G48" s="26" t="s">
        <v>221</v>
      </c>
      <c r="H48" s="26" t="s">
        <v>220</v>
      </c>
      <c r="I48" s="26" t="s">
        <v>221</v>
      </c>
      <c r="J48" s="26" t="s">
        <v>220</v>
      </c>
      <c r="K48" s="26"/>
    </row>
    <row r="49" spans="1:11" ht="15.3">
      <c r="A49" s="21">
        <f t="shared" si="0"/>
        <v>48</v>
      </c>
      <c r="B49" s="25" t="s">
        <v>630</v>
      </c>
      <c r="C49" s="26">
        <v>5</v>
      </c>
      <c r="D49" s="26">
        <v>2</v>
      </c>
      <c r="E49" s="26" t="s">
        <v>220</v>
      </c>
      <c r="F49" s="27">
        <v>7</v>
      </c>
      <c r="G49" s="26" t="s">
        <v>221</v>
      </c>
      <c r="H49" s="26" t="s">
        <v>220</v>
      </c>
      <c r="I49" s="26" t="s">
        <v>220</v>
      </c>
      <c r="J49" s="26" t="s">
        <v>220</v>
      </c>
      <c r="K49" s="26"/>
    </row>
    <row r="50" spans="1:11" ht="15.3">
      <c r="A50" s="21">
        <f t="shared" si="0"/>
        <v>49</v>
      </c>
      <c r="B50" s="25" t="s">
        <v>1272</v>
      </c>
      <c r="C50" s="26">
        <v>5</v>
      </c>
      <c r="D50" s="26">
        <v>0</v>
      </c>
      <c r="E50" s="26" t="s">
        <v>220</v>
      </c>
      <c r="F50" s="27">
        <v>6</v>
      </c>
      <c r="G50" s="26" t="s">
        <v>221</v>
      </c>
      <c r="H50" s="26" t="s">
        <v>220</v>
      </c>
      <c r="I50" s="26" t="s">
        <v>221</v>
      </c>
      <c r="J50" s="26" t="s">
        <v>220</v>
      </c>
      <c r="K50" s="26"/>
    </row>
    <row r="51" spans="1:11" ht="15.3">
      <c r="A51" s="21">
        <v>49</v>
      </c>
      <c r="B51" s="25" t="s">
        <v>906</v>
      </c>
      <c r="C51" s="26">
        <v>5</v>
      </c>
      <c r="D51" s="26">
        <v>3</v>
      </c>
      <c r="E51" s="26" t="s">
        <v>221</v>
      </c>
      <c r="F51" s="27">
        <v>9</v>
      </c>
      <c r="G51" s="26" t="s">
        <v>221</v>
      </c>
      <c r="H51" s="26" t="s">
        <v>220</v>
      </c>
      <c r="I51" s="26" t="s">
        <v>221</v>
      </c>
      <c r="J51" s="26" t="s">
        <v>221</v>
      </c>
      <c r="K51" s="26" t="s">
        <v>237</v>
      </c>
    </row>
    <row r="52" spans="1:11" ht="15.3">
      <c r="A52" s="21">
        <f t="shared" si="0"/>
        <v>51</v>
      </c>
      <c r="B52" s="25" t="s">
        <v>852</v>
      </c>
      <c r="C52" s="26">
        <v>5</v>
      </c>
      <c r="D52" s="26">
        <v>3</v>
      </c>
      <c r="E52" s="26" t="s">
        <v>220</v>
      </c>
      <c r="F52" s="27" t="s">
        <v>233</v>
      </c>
      <c r="G52" s="26" t="s">
        <v>220</v>
      </c>
      <c r="H52" s="26" t="s">
        <v>220</v>
      </c>
      <c r="I52" s="26" t="s">
        <v>221</v>
      </c>
      <c r="J52" s="26" t="s">
        <v>220</v>
      </c>
      <c r="K52" s="26"/>
    </row>
    <row r="53" spans="1:11" ht="15.3">
      <c r="A53" s="21">
        <f t="shared" si="0"/>
        <v>52</v>
      </c>
      <c r="B53" s="25" t="s">
        <v>1437</v>
      </c>
      <c r="C53" s="26">
        <v>5</v>
      </c>
      <c r="D53" s="26">
        <v>0</v>
      </c>
      <c r="E53" s="26" t="s">
        <v>221</v>
      </c>
      <c r="F53" s="27" t="s">
        <v>233</v>
      </c>
      <c r="G53" s="26" t="s">
        <v>221</v>
      </c>
      <c r="H53" s="26" t="s">
        <v>220</v>
      </c>
      <c r="I53" s="26" t="s">
        <v>221</v>
      </c>
      <c r="J53" s="26" t="s">
        <v>220</v>
      </c>
      <c r="K53" s="26"/>
    </row>
    <row r="54" spans="1:11" ht="15.3">
      <c r="A54" s="21">
        <f t="shared" si="0"/>
        <v>53</v>
      </c>
      <c r="B54" s="25" t="s">
        <v>1193</v>
      </c>
      <c r="C54" s="26">
        <v>5</v>
      </c>
      <c r="D54" s="26">
        <v>5</v>
      </c>
      <c r="E54" s="26" t="s">
        <v>220</v>
      </c>
      <c r="F54" s="27" t="s">
        <v>233</v>
      </c>
      <c r="G54" s="26" t="s">
        <v>221</v>
      </c>
      <c r="H54" s="26" t="s">
        <v>220</v>
      </c>
      <c r="I54" s="26" t="s">
        <v>221</v>
      </c>
      <c r="J54" s="26" t="s">
        <v>220</v>
      </c>
      <c r="K54" s="26"/>
    </row>
    <row r="55" spans="1:11" ht="15.3">
      <c r="A55" s="21">
        <f t="shared" si="0"/>
        <v>54</v>
      </c>
      <c r="B55" s="25" t="s">
        <v>1058</v>
      </c>
      <c r="C55" s="26">
        <v>8</v>
      </c>
      <c r="D55" s="26">
        <v>6</v>
      </c>
      <c r="E55" s="26" t="s">
        <v>220</v>
      </c>
      <c r="F55" s="27">
        <v>7</v>
      </c>
      <c r="G55" s="26" t="s">
        <v>220</v>
      </c>
      <c r="H55" s="26" t="s">
        <v>220</v>
      </c>
      <c r="I55" s="26" t="s">
        <v>220</v>
      </c>
      <c r="J55" s="26" t="s">
        <v>220</v>
      </c>
      <c r="K55" s="26"/>
    </row>
    <row r="56" spans="1:11" ht="15.3">
      <c r="A56" s="21">
        <f t="shared" si="0"/>
        <v>55</v>
      </c>
      <c r="B56" s="25" t="s">
        <v>633</v>
      </c>
      <c r="C56" s="26">
        <v>5</v>
      </c>
      <c r="D56" s="26">
        <v>5</v>
      </c>
      <c r="E56" s="26" t="s">
        <v>221</v>
      </c>
      <c r="F56" s="27">
        <v>7</v>
      </c>
      <c r="G56" s="26" t="s">
        <v>221</v>
      </c>
      <c r="H56" s="26" t="s">
        <v>220</v>
      </c>
      <c r="I56" s="26" t="s">
        <v>221</v>
      </c>
      <c r="J56" s="26" t="s">
        <v>220</v>
      </c>
      <c r="K56" s="26"/>
    </row>
    <row r="57" spans="1:11" ht="15.3">
      <c r="A57" s="21">
        <f t="shared" si="0"/>
        <v>56</v>
      </c>
      <c r="B57" s="25" t="s">
        <v>1428</v>
      </c>
      <c r="C57" s="26">
        <v>5</v>
      </c>
      <c r="D57" s="26">
        <v>4</v>
      </c>
      <c r="E57" s="26" t="s">
        <v>220</v>
      </c>
      <c r="F57" s="27" t="s">
        <v>233</v>
      </c>
      <c r="G57" s="26" t="s">
        <v>221</v>
      </c>
      <c r="H57" s="26" t="s">
        <v>220</v>
      </c>
      <c r="I57" s="26" t="s">
        <v>220</v>
      </c>
      <c r="J57" s="26" t="s">
        <v>220</v>
      </c>
      <c r="K57" s="26"/>
    </row>
    <row r="58" spans="1:11" ht="15.3">
      <c r="A58" s="21">
        <f t="shared" si="0"/>
        <v>57</v>
      </c>
      <c r="B58" s="25" t="s">
        <v>987</v>
      </c>
      <c r="C58" s="26">
        <v>5</v>
      </c>
      <c r="D58" s="26">
        <v>3</v>
      </c>
      <c r="E58" s="26" t="s">
        <v>220</v>
      </c>
      <c r="F58" s="27">
        <v>8</v>
      </c>
      <c r="G58" s="26" t="s">
        <v>221</v>
      </c>
      <c r="H58" s="26" t="s">
        <v>220</v>
      </c>
      <c r="I58" s="26" t="s">
        <v>221</v>
      </c>
      <c r="J58" s="26" t="s">
        <v>221</v>
      </c>
      <c r="K58" s="26" t="s">
        <v>237</v>
      </c>
    </row>
    <row r="59" spans="1:11" ht="15.3">
      <c r="A59" s="21">
        <f t="shared" si="0"/>
        <v>58</v>
      </c>
      <c r="B59" s="25" t="s">
        <v>1505</v>
      </c>
      <c r="C59" s="26">
        <v>6</v>
      </c>
      <c r="D59" s="26">
        <v>0</v>
      </c>
      <c r="E59" s="26" t="s">
        <v>220</v>
      </c>
      <c r="F59" s="27" t="s">
        <v>233</v>
      </c>
      <c r="G59" s="26" t="s">
        <v>221</v>
      </c>
      <c r="H59" s="26" t="s">
        <v>220</v>
      </c>
      <c r="I59" s="26" t="s">
        <v>220</v>
      </c>
      <c r="J59" s="26" t="s">
        <v>220</v>
      </c>
      <c r="K59" s="26"/>
    </row>
    <row r="60" spans="1:11" ht="15.3">
      <c r="A60" s="21">
        <f t="shared" si="0"/>
        <v>59</v>
      </c>
      <c r="B60" s="25" t="s">
        <v>874</v>
      </c>
      <c r="C60" s="26">
        <v>5</v>
      </c>
      <c r="D60" s="26">
        <v>2</v>
      </c>
      <c r="E60" s="26" t="s">
        <v>220</v>
      </c>
      <c r="F60" s="27" t="s">
        <v>233</v>
      </c>
      <c r="G60" s="26" t="s">
        <v>220</v>
      </c>
      <c r="H60" s="26" t="s">
        <v>220</v>
      </c>
      <c r="I60" s="26" t="s">
        <v>221</v>
      </c>
      <c r="J60" s="26" t="s">
        <v>220</v>
      </c>
      <c r="K60" s="26"/>
    </row>
    <row r="61" spans="1:11" ht="15.3">
      <c r="A61" s="21">
        <f t="shared" si="0"/>
        <v>60</v>
      </c>
      <c r="B61" s="25" t="s">
        <v>310</v>
      </c>
      <c r="C61" s="26">
        <v>5</v>
      </c>
      <c r="D61" s="26">
        <v>3</v>
      </c>
      <c r="E61" s="26" t="s">
        <v>220</v>
      </c>
      <c r="F61" s="27">
        <v>3</v>
      </c>
      <c r="G61" s="26" t="s">
        <v>221</v>
      </c>
      <c r="H61" s="26" t="s">
        <v>220</v>
      </c>
      <c r="I61" s="26" t="s">
        <v>220</v>
      </c>
      <c r="J61" s="26" t="s">
        <v>220</v>
      </c>
      <c r="K61" s="26"/>
    </row>
    <row r="62" spans="1:11" ht="15.3">
      <c r="A62" s="21">
        <f t="shared" si="0"/>
        <v>61</v>
      </c>
      <c r="B62" s="25" t="s">
        <v>329</v>
      </c>
      <c r="C62" s="26">
        <v>5</v>
      </c>
      <c r="D62" s="26">
        <v>2</v>
      </c>
      <c r="E62" s="26" t="s">
        <v>220</v>
      </c>
      <c r="F62" s="27">
        <v>10</v>
      </c>
      <c r="G62" s="26" t="s">
        <v>221</v>
      </c>
      <c r="H62" s="26" t="s">
        <v>220</v>
      </c>
      <c r="I62" s="26" t="s">
        <v>221</v>
      </c>
      <c r="J62" s="26" t="s">
        <v>221</v>
      </c>
      <c r="K62" s="26" t="s">
        <v>222</v>
      </c>
    </row>
    <row r="63" spans="1:11" ht="15.3">
      <c r="A63" s="21">
        <f t="shared" si="0"/>
        <v>62</v>
      </c>
      <c r="B63" s="25" t="s">
        <v>1504</v>
      </c>
      <c r="C63" s="26">
        <v>5</v>
      </c>
      <c r="D63" s="26">
        <v>1</v>
      </c>
      <c r="E63" s="26" t="s">
        <v>220</v>
      </c>
      <c r="F63" s="27" t="s">
        <v>304</v>
      </c>
      <c r="G63" s="26" t="s">
        <v>220</v>
      </c>
      <c r="H63" s="26" t="s">
        <v>221</v>
      </c>
      <c r="I63" s="26" t="s">
        <v>220</v>
      </c>
      <c r="J63" s="26" t="s">
        <v>220</v>
      </c>
      <c r="K63" s="26"/>
    </row>
    <row r="64" spans="1:11" ht="15.3">
      <c r="A64" s="21">
        <f t="shared" si="0"/>
        <v>63</v>
      </c>
      <c r="B64" s="25" t="s">
        <v>1025</v>
      </c>
      <c r="C64" s="26">
        <v>5</v>
      </c>
      <c r="D64" s="26">
        <v>1</v>
      </c>
      <c r="E64" s="26" t="s">
        <v>220</v>
      </c>
      <c r="F64" s="27" t="s">
        <v>233</v>
      </c>
      <c r="G64" s="26" t="s">
        <v>221</v>
      </c>
      <c r="H64" s="26" t="s">
        <v>220</v>
      </c>
      <c r="I64" s="26" t="s">
        <v>221</v>
      </c>
      <c r="J64" s="26" t="s">
        <v>220</v>
      </c>
      <c r="K64" s="26"/>
    </row>
    <row r="65" spans="1:11" ht="15.3">
      <c r="A65" s="21">
        <f t="shared" si="0"/>
        <v>64</v>
      </c>
      <c r="B65" s="25" t="s">
        <v>841</v>
      </c>
      <c r="C65" s="26">
        <v>5</v>
      </c>
      <c r="D65" s="26">
        <v>3</v>
      </c>
      <c r="E65" s="26" t="s">
        <v>220</v>
      </c>
      <c r="F65" s="27">
        <v>10</v>
      </c>
      <c r="G65" s="26" t="s">
        <v>221</v>
      </c>
      <c r="H65" s="26" t="s">
        <v>220</v>
      </c>
      <c r="I65" s="26" t="s">
        <v>221</v>
      </c>
      <c r="J65" s="26" t="s">
        <v>220</v>
      </c>
      <c r="K65" s="26"/>
    </row>
    <row r="66" spans="1:11" ht="15.3">
      <c r="A66" s="21">
        <f t="shared" si="0"/>
        <v>65</v>
      </c>
      <c r="B66" s="25" t="s">
        <v>1266</v>
      </c>
      <c r="C66" s="26">
        <v>5</v>
      </c>
      <c r="D66" s="26">
        <v>3</v>
      </c>
      <c r="E66" s="26" t="s">
        <v>220</v>
      </c>
      <c r="F66" s="27" t="s">
        <v>233</v>
      </c>
      <c r="G66" s="26" t="s">
        <v>220</v>
      </c>
      <c r="H66" s="26" t="s">
        <v>220</v>
      </c>
      <c r="I66" s="26" t="s">
        <v>220</v>
      </c>
      <c r="J66" s="26" t="s">
        <v>220</v>
      </c>
      <c r="K66" s="26"/>
    </row>
    <row r="67" spans="1:11" ht="15.3">
      <c r="A67" s="21">
        <f t="shared" ref="A67:A130" si="1">ROW(A66)</f>
        <v>66</v>
      </c>
      <c r="B67" s="25" t="s">
        <v>303</v>
      </c>
      <c r="C67" s="26">
        <v>5</v>
      </c>
      <c r="D67" s="26">
        <v>2</v>
      </c>
      <c r="E67" s="26" t="s">
        <v>220</v>
      </c>
      <c r="F67" s="27" t="s">
        <v>304</v>
      </c>
      <c r="G67" s="26" t="s">
        <v>221</v>
      </c>
      <c r="H67" s="26" t="s">
        <v>220</v>
      </c>
      <c r="I67" s="26"/>
      <c r="J67" s="26" t="s">
        <v>220</v>
      </c>
      <c r="K67" s="26"/>
    </row>
    <row r="68" spans="1:11" ht="15.3">
      <c r="A68" s="21">
        <f t="shared" si="1"/>
        <v>67</v>
      </c>
      <c r="B68" s="25" t="s">
        <v>1170</v>
      </c>
      <c r="C68" s="26">
        <v>7</v>
      </c>
      <c r="D68" s="26">
        <v>0</v>
      </c>
      <c r="E68" s="26" t="s">
        <v>220</v>
      </c>
      <c r="F68" s="27" t="s">
        <v>233</v>
      </c>
      <c r="G68" s="26" t="s">
        <v>220</v>
      </c>
      <c r="H68" s="26" t="s">
        <v>220</v>
      </c>
      <c r="I68" s="26" t="s">
        <v>220</v>
      </c>
      <c r="J68" s="26" t="s">
        <v>220</v>
      </c>
      <c r="K68" s="26"/>
    </row>
    <row r="69" spans="1:11" ht="15.3">
      <c r="A69" s="21">
        <f t="shared" si="1"/>
        <v>68</v>
      </c>
      <c r="B69" s="25" t="s">
        <v>711</v>
      </c>
      <c r="C69" s="26">
        <v>9</v>
      </c>
      <c r="D69" s="26">
        <v>3</v>
      </c>
      <c r="E69" s="26" t="s">
        <v>220</v>
      </c>
      <c r="F69" s="27">
        <v>5</v>
      </c>
      <c r="G69" s="26" t="s">
        <v>221</v>
      </c>
      <c r="H69" s="26" t="s">
        <v>220</v>
      </c>
      <c r="I69" s="26" t="s">
        <v>220</v>
      </c>
      <c r="J69" s="26" t="s">
        <v>221</v>
      </c>
      <c r="K69" s="26" t="s">
        <v>237</v>
      </c>
    </row>
    <row r="70" spans="1:11" ht="15.3">
      <c r="A70" s="21">
        <f t="shared" si="1"/>
        <v>69</v>
      </c>
      <c r="B70" s="25" t="s">
        <v>1483</v>
      </c>
      <c r="C70" s="26">
        <v>5</v>
      </c>
      <c r="D70" s="26">
        <v>1</v>
      </c>
      <c r="E70" s="26" t="s">
        <v>220</v>
      </c>
      <c r="F70" s="27" t="s">
        <v>233</v>
      </c>
      <c r="G70" s="26" t="s">
        <v>220</v>
      </c>
      <c r="H70" s="26" t="s">
        <v>220</v>
      </c>
      <c r="I70" s="26" t="s">
        <v>221</v>
      </c>
      <c r="J70" s="26" t="s">
        <v>220</v>
      </c>
      <c r="K70" s="26"/>
    </row>
    <row r="71" spans="1:11" ht="15.3">
      <c r="A71" s="21">
        <f t="shared" si="1"/>
        <v>70</v>
      </c>
      <c r="B71" s="25" t="s">
        <v>1484</v>
      </c>
      <c r="C71" s="26">
        <v>9</v>
      </c>
      <c r="D71" s="26">
        <v>6</v>
      </c>
      <c r="E71" s="26" t="s">
        <v>220</v>
      </c>
      <c r="F71" s="27">
        <v>7</v>
      </c>
      <c r="G71" s="26" t="s">
        <v>221</v>
      </c>
      <c r="H71" s="26" t="s">
        <v>220</v>
      </c>
      <c r="I71" s="26" t="s">
        <v>220</v>
      </c>
      <c r="J71" s="26" t="s">
        <v>221</v>
      </c>
      <c r="K71" s="26" t="s">
        <v>222</v>
      </c>
    </row>
    <row r="72" spans="1:11" ht="15.3">
      <c r="A72" s="21">
        <f t="shared" si="1"/>
        <v>71</v>
      </c>
      <c r="B72" s="25" t="s">
        <v>219</v>
      </c>
      <c r="C72" s="26">
        <v>5</v>
      </c>
      <c r="D72" s="26">
        <v>0</v>
      </c>
      <c r="E72" s="26" t="s">
        <v>220</v>
      </c>
      <c r="F72" s="27">
        <v>7</v>
      </c>
      <c r="G72" s="26" t="s">
        <v>220</v>
      </c>
      <c r="H72" s="26" t="s">
        <v>220</v>
      </c>
      <c r="I72" s="26" t="s">
        <v>220</v>
      </c>
      <c r="J72" s="26" t="s">
        <v>221</v>
      </c>
      <c r="K72" s="26" t="s">
        <v>222</v>
      </c>
    </row>
    <row r="73" spans="1:11" ht="15.3">
      <c r="A73" s="21">
        <f t="shared" si="1"/>
        <v>72</v>
      </c>
      <c r="B73" s="25" t="s">
        <v>1503</v>
      </c>
      <c r="C73" s="26">
        <v>5</v>
      </c>
      <c r="D73" s="26">
        <v>0</v>
      </c>
      <c r="E73" s="26" t="s">
        <v>221</v>
      </c>
      <c r="F73" s="27">
        <v>11</v>
      </c>
      <c r="G73" s="26" t="s">
        <v>221</v>
      </c>
      <c r="H73" s="26" t="s">
        <v>220</v>
      </c>
      <c r="I73" s="26" t="s">
        <v>221</v>
      </c>
      <c r="J73" s="26" t="s">
        <v>220</v>
      </c>
      <c r="K73" s="26"/>
    </row>
    <row r="74" spans="1:11" ht="15.3">
      <c r="A74" s="21">
        <f t="shared" si="1"/>
        <v>73</v>
      </c>
      <c r="B74" s="25" t="s">
        <v>701</v>
      </c>
      <c r="C74" s="26">
        <v>5</v>
      </c>
      <c r="D74" s="26">
        <v>0</v>
      </c>
      <c r="E74" s="26" t="s">
        <v>220</v>
      </c>
      <c r="F74" s="27">
        <v>8</v>
      </c>
      <c r="G74" s="26" t="s">
        <v>221</v>
      </c>
      <c r="H74" s="26" t="s">
        <v>220</v>
      </c>
      <c r="I74" s="26" t="s">
        <v>221</v>
      </c>
      <c r="J74" s="26" t="s">
        <v>221</v>
      </c>
      <c r="K74" s="26" t="s">
        <v>222</v>
      </c>
    </row>
    <row r="75" spans="1:11" ht="15.3">
      <c r="A75" s="21">
        <f t="shared" si="1"/>
        <v>74</v>
      </c>
      <c r="B75" s="25" t="s">
        <v>1244</v>
      </c>
      <c r="C75" s="26">
        <v>5</v>
      </c>
      <c r="D75" s="26">
        <v>3</v>
      </c>
      <c r="E75" s="26" t="s">
        <v>220</v>
      </c>
      <c r="F75" s="27">
        <v>6</v>
      </c>
      <c r="G75" s="26" t="s">
        <v>221</v>
      </c>
      <c r="H75" s="26" t="s">
        <v>220</v>
      </c>
      <c r="I75" s="26" t="s">
        <v>221</v>
      </c>
      <c r="J75" s="26" t="s">
        <v>220</v>
      </c>
      <c r="K75" s="26"/>
    </row>
    <row r="76" spans="1:11" ht="15.3">
      <c r="A76" s="21">
        <f t="shared" si="1"/>
        <v>75</v>
      </c>
      <c r="B76" s="25" t="s">
        <v>957</v>
      </c>
      <c r="C76" s="26">
        <v>13</v>
      </c>
      <c r="D76" s="26">
        <v>2</v>
      </c>
      <c r="E76" s="26" t="s">
        <v>220</v>
      </c>
      <c r="F76" s="27">
        <v>9</v>
      </c>
      <c r="G76" s="26" t="s">
        <v>221</v>
      </c>
      <c r="H76" s="26" t="s">
        <v>220</v>
      </c>
      <c r="I76" s="26" t="s">
        <v>220</v>
      </c>
      <c r="J76" s="26" t="s">
        <v>220</v>
      </c>
      <c r="K76" s="26"/>
    </row>
    <row r="77" spans="1:11" ht="15.3">
      <c r="A77" s="21">
        <f t="shared" si="1"/>
        <v>76</v>
      </c>
      <c r="B77" s="25" t="s">
        <v>859</v>
      </c>
      <c r="C77" s="26">
        <v>5</v>
      </c>
      <c r="D77" s="26">
        <v>0</v>
      </c>
      <c r="E77" s="26" t="s">
        <v>220</v>
      </c>
      <c r="F77" s="27">
        <v>6</v>
      </c>
      <c r="G77" s="26" t="s">
        <v>220</v>
      </c>
      <c r="H77" s="26" t="s">
        <v>220</v>
      </c>
      <c r="I77" s="26" t="s">
        <v>220</v>
      </c>
      <c r="J77" s="26" t="s">
        <v>220</v>
      </c>
      <c r="K77" s="26"/>
    </row>
    <row r="78" spans="1:11" ht="15.3">
      <c r="A78" s="21">
        <f t="shared" si="1"/>
        <v>77</v>
      </c>
      <c r="B78" s="25" t="s">
        <v>1521</v>
      </c>
      <c r="C78" s="26">
        <v>5</v>
      </c>
      <c r="D78" s="26">
        <v>2</v>
      </c>
      <c r="E78" s="26" t="s">
        <v>220</v>
      </c>
      <c r="F78" s="27" t="s">
        <v>304</v>
      </c>
      <c r="G78" s="26" t="s">
        <v>220</v>
      </c>
      <c r="H78" s="26" t="s">
        <v>220</v>
      </c>
      <c r="I78" s="26" t="s">
        <v>220</v>
      </c>
      <c r="J78" s="26" t="s">
        <v>220</v>
      </c>
      <c r="K78" s="26"/>
    </row>
    <row r="79" spans="1:11" ht="15.3">
      <c r="A79" s="21">
        <f t="shared" si="1"/>
        <v>78</v>
      </c>
      <c r="B79" s="25" t="s">
        <v>1464</v>
      </c>
      <c r="C79" s="26">
        <v>5</v>
      </c>
      <c r="D79" s="26">
        <v>0</v>
      </c>
      <c r="E79" s="26" t="s">
        <v>220</v>
      </c>
      <c r="F79" s="27" t="s">
        <v>304</v>
      </c>
      <c r="G79" s="26" t="s">
        <v>221</v>
      </c>
      <c r="H79" s="26" t="s">
        <v>220</v>
      </c>
      <c r="I79" s="26" t="s">
        <v>221</v>
      </c>
      <c r="J79" s="26" t="s">
        <v>220</v>
      </c>
      <c r="K79" s="26"/>
    </row>
    <row r="80" spans="1:11" ht="15.3">
      <c r="A80" s="21">
        <f t="shared" si="1"/>
        <v>79</v>
      </c>
      <c r="B80" s="25" t="s">
        <v>510</v>
      </c>
      <c r="C80" s="26">
        <v>5</v>
      </c>
      <c r="D80" s="26">
        <v>0</v>
      </c>
      <c r="E80" s="26" t="s">
        <v>220</v>
      </c>
      <c r="F80" s="27" t="s">
        <v>304</v>
      </c>
      <c r="G80" s="26" t="s">
        <v>221</v>
      </c>
      <c r="H80" s="26" t="s">
        <v>221</v>
      </c>
      <c r="I80" s="26" t="s">
        <v>221</v>
      </c>
      <c r="J80" s="26" t="s">
        <v>221</v>
      </c>
      <c r="K80" s="26" t="s">
        <v>237</v>
      </c>
    </row>
    <row r="81" spans="1:11" ht="15.3">
      <c r="A81" s="21">
        <f t="shared" si="1"/>
        <v>80</v>
      </c>
      <c r="B81" s="25" t="s">
        <v>1397</v>
      </c>
      <c r="C81" s="26">
        <v>5</v>
      </c>
      <c r="D81" s="26">
        <v>1</v>
      </c>
      <c r="E81" s="26" t="s">
        <v>220</v>
      </c>
      <c r="F81" s="27">
        <v>6</v>
      </c>
      <c r="G81" s="26" t="s">
        <v>221</v>
      </c>
      <c r="H81" s="26" t="s">
        <v>220</v>
      </c>
      <c r="I81" s="26" t="s">
        <v>220</v>
      </c>
      <c r="J81" s="26" t="s">
        <v>220</v>
      </c>
      <c r="K81" s="26"/>
    </row>
    <row r="82" spans="1:11" ht="15.3">
      <c r="A82" s="21">
        <f t="shared" si="1"/>
        <v>81</v>
      </c>
      <c r="B82" s="25" t="s">
        <v>1315</v>
      </c>
      <c r="C82" s="26">
        <v>5</v>
      </c>
      <c r="D82" s="26">
        <v>1</v>
      </c>
      <c r="E82" s="26" t="s">
        <v>220</v>
      </c>
      <c r="F82" s="27" t="s">
        <v>304</v>
      </c>
      <c r="G82" s="26" t="s">
        <v>220</v>
      </c>
      <c r="H82" s="26" t="s">
        <v>220</v>
      </c>
      <c r="I82" s="26" t="s">
        <v>221</v>
      </c>
      <c r="J82" s="26" t="s">
        <v>221</v>
      </c>
      <c r="K82" s="26" t="s">
        <v>237</v>
      </c>
    </row>
    <row r="83" spans="1:11" ht="15.3">
      <c r="A83" s="21">
        <f t="shared" si="1"/>
        <v>82</v>
      </c>
      <c r="B83" s="25" t="s">
        <v>1522</v>
      </c>
      <c r="C83" s="26">
        <v>5</v>
      </c>
      <c r="D83" s="26">
        <v>5</v>
      </c>
      <c r="E83" s="26" t="s">
        <v>220</v>
      </c>
      <c r="F83" s="27">
        <v>3</v>
      </c>
      <c r="G83" s="26" t="s">
        <v>221</v>
      </c>
      <c r="H83" s="26" t="s">
        <v>220</v>
      </c>
      <c r="I83" s="26" t="s">
        <v>221</v>
      </c>
      <c r="J83" s="26" t="s">
        <v>220</v>
      </c>
      <c r="K83" s="26"/>
    </row>
    <row r="84" spans="1:11" ht="15.3">
      <c r="A84" s="21">
        <f t="shared" si="1"/>
        <v>83</v>
      </c>
      <c r="B84" s="25" t="s">
        <v>926</v>
      </c>
      <c r="C84" s="26">
        <v>7</v>
      </c>
      <c r="D84" s="26">
        <v>0</v>
      </c>
      <c r="E84" s="26" t="s">
        <v>220</v>
      </c>
      <c r="F84" s="27" t="s">
        <v>233</v>
      </c>
      <c r="G84" s="26" t="s">
        <v>221</v>
      </c>
      <c r="H84" s="26" t="s">
        <v>221</v>
      </c>
      <c r="I84" s="26" t="s">
        <v>220</v>
      </c>
      <c r="J84" s="26" t="s">
        <v>221</v>
      </c>
      <c r="K84" s="26" t="s">
        <v>222</v>
      </c>
    </row>
    <row r="85" spans="1:11" ht="15.3">
      <c r="A85" s="21">
        <f t="shared" si="1"/>
        <v>84</v>
      </c>
      <c r="B85" s="25" t="s">
        <v>639</v>
      </c>
      <c r="C85" s="26">
        <v>7</v>
      </c>
      <c r="D85" s="26">
        <v>2</v>
      </c>
      <c r="E85" s="26" t="s">
        <v>221</v>
      </c>
      <c r="F85" s="27">
        <v>9</v>
      </c>
      <c r="G85" s="26" t="s">
        <v>221</v>
      </c>
      <c r="H85" s="26" t="s">
        <v>221</v>
      </c>
      <c r="I85" s="26" t="s">
        <v>221</v>
      </c>
      <c r="J85" s="26" t="s">
        <v>221</v>
      </c>
      <c r="K85" s="26" t="s">
        <v>222</v>
      </c>
    </row>
    <row r="86" spans="1:11" ht="15.3">
      <c r="A86" s="21">
        <f t="shared" si="1"/>
        <v>85</v>
      </c>
      <c r="B86" s="25" t="s">
        <v>661</v>
      </c>
      <c r="C86" s="26">
        <v>5</v>
      </c>
      <c r="D86" s="26">
        <v>2</v>
      </c>
      <c r="E86" s="26" t="s">
        <v>220</v>
      </c>
      <c r="F86" s="27">
        <v>5</v>
      </c>
      <c r="G86" s="26"/>
      <c r="H86" s="26" t="s">
        <v>220</v>
      </c>
      <c r="I86" s="26" t="s">
        <v>220</v>
      </c>
      <c r="J86" s="26" t="s">
        <v>220</v>
      </c>
      <c r="K86" s="26"/>
    </row>
    <row r="87" spans="1:11" ht="15.3">
      <c r="A87" s="21">
        <f t="shared" si="1"/>
        <v>86</v>
      </c>
      <c r="B87" s="25" t="s">
        <v>916</v>
      </c>
      <c r="C87" s="26">
        <v>5</v>
      </c>
      <c r="D87" s="26">
        <v>0</v>
      </c>
      <c r="E87" s="26" t="s">
        <v>220</v>
      </c>
      <c r="F87" s="27">
        <v>10</v>
      </c>
      <c r="G87" s="26" t="s">
        <v>221</v>
      </c>
      <c r="H87" s="26" t="s">
        <v>220</v>
      </c>
      <c r="I87" s="26" t="s">
        <v>221</v>
      </c>
      <c r="J87" s="26" t="s">
        <v>220</v>
      </c>
      <c r="K87" s="26"/>
    </row>
    <row r="88" spans="1:11" ht="15.3">
      <c r="A88" s="21">
        <f t="shared" si="1"/>
        <v>87</v>
      </c>
      <c r="B88" s="25" t="s">
        <v>232</v>
      </c>
      <c r="C88" s="26">
        <v>5</v>
      </c>
      <c r="D88" s="26">
        <v>0</v>
      </c>
      <c r="E88" s="26" t="s">
        <v>220</v>
      </c>
      <c r="F88" s="27" t="s">
        <v>233</v>
      </c>
      <c r="G88" s="26" t="s">
        <v>221</v>
      </c>
      <c r="H88" s="26" t="s">
        <v>220</v>
      </c>
      <c r="I88" s="26" t="s">
        <v>221</v>
      </c>
      <c r="J88" s="26" t="s">
        <v>220</v>
      </c>
      <c r="K88" s="26"/>
    </row>
    <row r="89" spans="1:11" ht="15.3">
      <c r="A89" s="21">
        <f t="shared" si="1"/>
        <v>88</v>
      </c>
      <c r="B89" s="25" t="s">
        <v>1523</v>
      </c>
      <c r="C89" s="26">
        <v>5</v>
      </c>
      <c r="D89" s="26">
        <v>2</v>
      </c>
      <c r="E89" s="26" t="s">
        <v>220</v>
      </c>
      <c r="F89" s="27">
        <v>8</v>
      </c>
      <c r="G89" s="26" t="s">
        <v>220</v>
      </c>
      <c r="H89" s="26" t="s">
        <v>220</v>
      </c>
      <c r="I89" s="26" t="s">
        <v>221</v>
      </c>
      <c r="J89" s="26" t="s">
        <v>220</v>
      </c>
      <c r="K89" s="26"/>
    </row>
    <row r="90" spans="1:11" ht="15.3">
      <c r="A90" s="21">
        <f t="shared" si="1"/>
        <v>89</v>
      </c>
      <c r="B90" s="25" t="s">
        <v>1502</v>
      </c>
      <c r="C90" s="26">
        <v>5</v>
      </c>
      <c r="D90" s="26">
        <v>2</v>
      </c>
      <c r="E90" s="26" t="s">
        <v>220</v>
      </c>
      <c r="F90" s="27">
        <v>11</v>
      </c>
      <c r="G90" s="26" t="s">
        <v>221</v>
      </c>
      <c r="H90" s="26" t="s">
        <v>220</v>
      </c>
      <c r="I90" s="26" t="s">
        <v>220</v>
      </c>
      <c r="J90" s="26" t="s">
        <v>220</v>
      </c>
      <c r="K90" s="26"/>
    </row>
    <row r="91" spans="1:11" ht="15.3">
      <c r="A91" s="21">
        <f t="shared" si="1"/>
        <v>90</v>
      </c>
      <c r="B91" s="25" t="s">
        <v>1524</v>
      </c>
      <c r="C91" s="26">
        <v>5</v>
      </c>
      <c r="D91" s="26">
        <v>1</v>
      </c>
      <c r="E91" s="26" t="s">
        <v>220</v>
      </c>
      <c r="F91" s="27">
        <v>6</v>
      </c>
      <c r="G91" s="26" t="s">
        <v>220</v>
      </c>
      <c r="H91" s="26" t="s">
        <v>220</v>
      </c>
      <c r="I91" s="26" t="s">
        <v>221</v>
      </c>
      <c r="J91" s="26" t="s">
        <v>220</v>
      </c>
      <c r="K91" s="26"/>
    </row>
    <row r="92" spans="1:11" ht="15.3">
      <c r="A92" s="21">
        <f t="shared" si="1"/>
        <v>91</v>
      </c>
      <c r="B92" s="25" t="s">
        <v>350</v>
      </c>
      <c r="C92" s="26">
        <v>5</v>
      </c>
      <c r="D92" s="26">
        <v>1</v>
      </c>
      <c r="E92" s="26" t="s">
        <v>220</v>
      </c>
      <c r="F92" s="27">
        <v>9</v>
      </c>
      <c r="G92" s="26" t="s">
        <v>221</v>
      </c>
      <c r="H92" s="26" t="s">
        <v>220</v>
      </c>
      <c r="I92" s="26" t="s">
        <v>220</v>
      </c>
      <c r="J92" s="26" t="s">
        <v>221</v>
      </c>
      <c r="K92" s="26" t="s">
        <v>237</v>
      </c>
    </row>
    <row r="93" spans="1:11" ht="15.3">
      <c r="A93" s="21">
        <f t="shared" si="1"/>
        <v>92</v>
      </c>
      <c r="B93" s="25" t="s">
        <v>1501</v>
      </c>
      <c r="C93" s="26">
        <v>5</v>
      </c>
      <c r="D93" s="26">
        <v>0</v>
      </c>
      <c r="E93" s="26" t="s">
        <v>220</v>
      </c>
      <c r="F93" s="27" t="s">
        <v>233</v>
      </c>
      <c r="G93" s="26" t="s">
        <v>221</v>
      </c>
      <c r="H93" s="26" t="s">
        <v>221</v>
      </c>
      <c r="I93" s="26" t="s">
        <v>221</v>
      </c>
      <c r="J93" s="26" t="s">
        <v>220</v>
      </c>
      <c r="K93" s="26" t="s">
        <v>237</v>
      </c>
    </row>
    <row r="94" spans="1:11" ht="15.3">
      <c r="A94" s="21">
        <f t="shared" si="1"/>
        <v>93</v>
      </c>
      <c r="B94" s="25" t="s">
        <v>899</v>
      </c>
      <c r="C94" s="26">
        <v>5</v>
      </c>
      <c r="D94" s="26">
        <v>1</v>
      </c>
      <c r="E94" s="26" t="s">
        <v>220</v>
      </c>
      <c r="F94" s="27">
        <v>5</v>
      </c>
      <c r="G94" s="26" t="s">
        <v>221</v>
      </c>
      <c r="H94" s="26" t="s">
        <v>220</v>
      </c>
      <c r="I94" s="26" t="s">
        <v>221</v>
      </c>
      <c r="J94" s="26" t="s">
        <v>220</v>
      </c>
      <c r="K94" s="26"/>
    </row>
    <row r="95" spans="1:11" ht="15.3">
      <c r="A95" s="21">
        <f t="shared" si="1"/>
        <v>94</v>
      </c>
      <c r="B95" s="25" t="s">
        <v>803</v>
      </c>
      <c r="C95" s="26">
        <v>5</v>
      </c>
      <c r="D95" s="26">
        <v>3</v>
      </c>
      <c r="E95" s="26" t="s">
        <v>221</v>
      </c>
      <c r="F95" s="27">
        <v>11</v>
      </c>
      <c r="G95" s="26" t="s">
        <v>220</v>
      </c>
      <c r="H95" s="26" t="s">
        <v>220</v>
      </c>
      <c r="I95" s="26" t="s">
        <v>221</v>
      </c>
      <c r="J95" s="26" t="s">
        <v>221</v>
      </c>
      <c r="K95" s="26" t="s">
        <v>237</v>
      </c>
    </row>
    <row r="96" spans="1:11" ht="15.3">
      <c r="A96" s="21">
        <f t="shared" si="1"/>
        <v>95</v>
      </c>
      <c r="B96" s="25" t="s">
        <v>1500</v>
      </c>
      <c r="C96" s="26">
        <v>13</v>
      </c>
      <c r="D96" s="26">
        <v>6</v>
      </c>
      <c r="E96" s="26" t="s">
        <v>220</v>
      </c>
      <c r="F96" s="27">
        <v>7</v>
      </c>
      <c r="G96" s="26" t="s">
        <v>220</v>
      </c>
      <c r="H96" s="26" t="s">
        <v>220</v>
      </c>
      <c r="I96" s="26" t="s">
        <v>220</v>
      </c>
      <c r="J96" s="26" t="s">
        <v>220</v>
      </c>
      <c r="K96" s="26"/>
    </row>
    <row r="97" spans="1:11" ht="15.3">
      <c r="A97" s="21">
        <f t="shared" si="1"/>
        <v>96</v>
      </c>
      <c r="B97" s="25" t="s">
        <v>1412</v>
      </c>
      <c r="C97" s="26">
        <v>5</v>
      </c>
      <c r="D97" s="26">
        <v>3</v>
      </c>
      <c r="E97" s="26" t="s">
        <v>220</v>
      </c>
      <c r="F97" s="27">
        <v>5</v>
      </c>
      <c r="G97" s="26" t="s">
        <v>221</v>
      </c>
      <c r="H97" s="26" t="s">
        <v>220</v>
      </c>
      <c r="I97" s="26" t="s">
        <v>221</v>
      </c>
      <c r="J97" s="26" t="s">
        <v>220</v>
      </c>
      <c r="K97" s="26"/>
    </row>
    <row r="98" spans="1:11" ht="15.3">
      <c r="A98" s="21">
        <f t="shared" si="1"/>
        <v>97</v>
      </c>
      <c r="B98" s="25" t="s">
        <v>1260</v>
      </c>
      <c r="C98" s="26">
        <v>5</v>
      </c>
      <c r="D98" s="26">
        <v>4</v>
      </c>
      <c r="E98" s="26" t="s">
        <v>220</v>
      </c>
      <c r="F98" s="27" t="s">
        <v>304</v>
      </c>
      <c r="G98" s="26" t="s">
        <v>221</v>
      </c>
      <c r="H98" s="26" t="s">
        <v>221</v>
      </c>
      <c r="I98" s="26" t="s">
        <v>221</v>
      </c>
      <c r="J98" s="26" t="s">
        <v>220</v>
      </c>
      <c r="K98" s="26"/>
    </row>
    <row r="99" spans="1:11" ht="15.3">
      <c r="A99" s="21">
        <f t="shared" si="1"/>
        <v>98</v>
      </c>
      <c r="B99" s="25" t="s">
        <v>1288</v>
      </c>
      <c r="C99" s="26">
        <v>6</v>
      </c>
      <c r="D99" s="26">
        <v>6</v>
      </c>
      <c r="E99" s="26" t="s">
        <v>220</v>
      </c>
      <c r="F99" s="27" t="s">
        <v>233</v>
      </c>
      <c r="G99" s="26" t="s">
        <v>220</v>
      </c>
      <c r="H99" s="26" t="s">
        <v>220</v>
      </c>
      <c r="I99" s="26" t="s">
        <v>220</v>
      </c>
      <c r="J99" s="26" t="s">
        <v>220</v>
      </c>
      <c r="K99" s="26"/>
    </row>
    <row r="100" spans="1:11" ht="15.3">
      <c r="A100" s="21">
        <f t="shared" si="1"/>
        <v>99</v>
      </c>
      <c r="B100" s="25" t="s">
        <v>772</v>
      </c>
      <c r="C100" s="26">
        <v>5</v>
      </c>
      <c r="D100" s="26">
        <v>4</v>
      </c>
      <c r="E100" s="26" t="s">
        <v>220</v>
      </c>
      <c r="F100" s="27">
        <v>6</v>
      </c>
      <c r="G100" s="26" t="s">
        <v>220</v>
      </c>
      <c r="H100" s="26" t="s">
        <v>221</v>
      </c>
      <c r="I100" s="26" t="s">
        <v>221</v>
      </c>
      <c r="J100" s="26" t="s">
        <v>220</v>
      </c>
      <c r="K100" s="26"/>
    </row>
    <row r="101" spans="1:11" ht="15.3">
      <c r="A101" s="21">
        <f t="shared" si="1"/>
        <v>100</v>
      </c>
      <c r="B101" s="25" t="s">
        <v>1203</v>
      </c>
      <c r="C101" s="26">
        <v>5</v>
      </c>
      <c r="D101" s="26">
        <v>1</v>
      </c>
      <c r="E101" s="26" t="s">
        <v>220</v>
      </c>
      <c r="F101" s="27">
        <v>10</v>
      </c>
      <c r="G101" s="26" t="s">
        <v>221</v>
      </c>
      <c r="H101" s="26" t="s">
        <v>220</v>
      </c>
      <c r="I101" s="26" t="s">
        <v>221</v>
      </c>
      <c r="J101" s="26" t="s">
        <v>220</v>
      </c>
      <c r="K101" s="26"/>
    </row>
    <row r="102" spans="1:11" ht="15.3">
      <c r="A102" s="21">
        <f t="shared" si="1"/>
        <v>101</v>
      </c>
      <c r="B102" s="25" t="s">
        <v>1546</v>
      </c>
      <c r="C102" s="26">
        <v>6</v>
      </c>
      <c r="D102" s="26">
        <v>4</v>
      </c>
      <c r="E102" s="26" t="s">
        <v>220</v>
      </c>
      <c r="F102" s="27">
        <v>11</v>
      </c>
      <c r="G102" s="26" t="s">
        <v>221</v>
      </c>
      <c r="H102" s="26" t="s">
        <v>221</v>
      </c>
      <c r="I102" s="26" t="s">
        <v>220</v>
      </c>
      <c r="J102" s="26" t="s">
        <v>221</v>
      </c>
      <c r="K102" s="26" t="s">
        <v>237</v>
      </c>
    </row>
    <row r="103" spans="1:11" ht="15.3">
      <c r="A103" s="21">
        <f t="shared" si="1"/>
        <v>102</v>
      </c>
      <c r="B103" s="25" t="s">
        <v>523</v>
      </c>
      <c r="C103" s="26">
        <v>5</v>
      </c>
      <c r="D103" s="26">
        <v>2</v>
      </c>
      <c r="E103" s="26" t="s">
        <v>220</v>
      </c>
      <c r="F103" s="27">
        <v>14</v>
      </c>
      <c r="G103" s="26" t="s">
        <v>220</v>
      </c>
      <c r="H103" s="26" t="s">
        <v>220</v>
      </c>
      <c r="I103" s="26" t="s">
        <v>221</v>
      </c>
      <c r="J103" s="26" t="s">
        <v>220</v>
      </c>
      <c r="K103" s="26"/>
    </row>
    <row r="104" spans="1:11" ht="15.3">
      <c r="A104" s="21">
        <f t="shared" si="1"/>
        <v>103</v>
      </c>
      <c r="B104" s="25" t="s">
        <v>1506</v>
      </c>
      <c r="C104" s="26">
        <v>5</v>
      </c>
      <c r="D104" s="26">
        <v>2</v>
      </c>
      <c r="E104" s="26" t="s">
        <v>220</v>
      </c>
      <c r="F104" s="27" t="s">
        <v>233</v>
      </c>
      <c r="G104" s="26" t="s">
        <v>221</v>
      </c>
      <c r="H104" s="26" t="s">
        <v>220</v>
      </c>
      <c r="I104" s="26" t="s">
        <v>221</v>
      </c>
      <c r="J104" s="26" t="s">
        <v>220</v>
      </c>
      <c r="K104" s="26"/>
    </row>
    <row r="105" spans="1:11" ht="15.3">
      <c r="A105" s="21">
        <f t="shared" si="1"/>
        <v>104</v>
      </c>
      <c r="B105" s="25" t="s">
        <v>1499</v>
      </c>
      <c r="C105" s="26">
        <v>5</v>
      </c>
      <c r="D105" s="26">
        <v>2</v>
      </c>
      <c r="E105" s="26" t="s">
        <v>220</v>
      </c>
      <c r="F105" s="27">
        <v>10</v>
      </c>
      <c r="G105" s="26" t="s">
        <v>220</v>
      </c>
      <c r="H105" s="26" t="s">
        <v>220</v>
      </c>
      <c r="I105" s="26" t="s">
        <v>220</v>
      </c>
      <c r="J105" s="26" t="s">
        <v>220</v>
      </c>
      <c r="K105" s="26"/>
    </row>
    <row r="106" spans="1:11" ht="15.3">
      <c r="A106" s="21">
        <f t="shared" si="1"/>
        <v>105</v>
      </c>
      <c r="B106" s="25" t="s">
        <v>1053</v>
      </c>
      <c r="C106" s="26">
        <v>7</v>
      </c>
      <c r="D106" s="26">
        <v>3</v>
      </c>
      <c r="E106" s="26" t="s">
        <v>221</v>
      </c>
      <c r="F106" s="27">
        <v>8</v>
      </c>
      <c r="G106" s="26" t="s">
        <v>221</v>
      </c>
      <c r="H106" s="26" t="s">
        <v>220</v>
      </c>
      <c r="I106" s="26" t="s">
        <v>220</v>
      </c>
      <c r="J106" s="26" t="s">
        <v>221</v>
      </c>
      <c r="K106" s="26" t="s">
        <v>237</v>
      </c>
    </row>
    <row r="107" spans="1:11" ht="15.3">
      <c r="A107" s="21">
        <f t="shared" si="1"/>
        <v>106</v>
      </c>
      <c r="B107" s="25" t="s">
        <v>229</v>
      </c>
      <c r="C107" s="26">
        <v>5</v>
      </c>
      <c r="D107" s="26">
        <v>4</v>
      </c>
      <c r="E107" s="26" t="s">
        <v>220</v>
      </c>
      <c r="F107" s="27">
        <v>6</v>
      </c>
      <c r="G107" s="26" t="s">
        <v>220</v>
      </c>
      <c r="H107" s="26" t="s">
        <v>220</v>
      </c>
      <c r="I107" s="26" t="s">
        <v>220</v>
      </c>
      <c r="J107" s="26" t="s">
        <v>220</v>
      </c>
      <c r="K107" s="26"/>
    </row>
    <row r="108" spans="1:11" ht="15.3">
      <c r="A108" s="21">
        <f t="shared" si="1"/>
        <v>107</v>
      </c>
      <c r="B108" s="25" t="s">
        <v>282</v>
      </c>
      <c r="C108" s="26">
        <v>5</v>
      </c>
      <c r="D108" s="26">
        <v>0</v>
      </c>
      <c r="E108" s="26" t="s">
        <v>220</v>
      </c>
      <c r="F108" s="27" t="s">
        <v>233</v>
      </c>
      <c r="G108" s="26" t="s">
        <v>221</v>
      </c>
      <c r="H108" s="26" t="s">
        <v>221</v>
      </c>
      <c r="I108" s="26" t="s">
        <v>221</v>
      </c>
      <c r="J108" s="26" t="s">
        <v>220</v>
      </c>
      <c r="K108" s="26"/>
    </row>
    <row r="109" spans="1:11" ht="15.3">
      <c r="A109" s="21">
        <f t="shared" si="1"/>
        <v>108</v>
      </c>
      <c r="B109" s="25" t="s">
        <v>1498</v>
      </c>
      <c r="C109" s="26">
        <v>5</v>
      </c>
      <c r="D109" s="26">
        <v>1</v>
      </c>
      <c r="E109" s="26" t="s">
        <v>220</v>
      </c>
      <c r="F109" s="27">
        <v>10</v>
      </c>
      <c r="G109" s="26" t="s">
        <v>221</v>
      </c>
      <c r="H109" s="26" t="s">
        <v>221</v>
      </c>
      <c r="I109" s="26" t="s">
        <v>220</v>
      </c>
      <c r="J109" s="26" t="s">
        <v>221</v>
      </c>
      <c r="K109" s="26" t="s">
        <v>222</v>
      </c>
    </row>
    <row r="110" spans="1:11" ht="15.3">
      <c r="A110" s="21">
        <f t="shared" si="1"/>
        <v>109</v>
      </c>
      <c r="B110" s="25" t="s">
        <v>476</v>
      </c>
      <c r="C110" s="26">
        <v>5</v>
      </c>
      <c r="D110" s="26">
        <v>1</v>
      </c>
      <c r="E110" s="26" t="s">
        <v>220</v>
      </c>
      <c r="F110" s="27" t="s">
        <v>233</v>
      </c>
      <c r="G110" s="26" t="s">
        <v>221</v>
      </c>
      <c r="H110" s="26" t="s">
        <v>220</v>
      </c>
      <c r="I110" s="26" t="s">
        <v>221</v>
      </c>
      <c r="J110" s="26" t="s">
        <v>220</v>
      </c>
      <c r="K110" s="26"/>
    </row>
    <row r="111" spans="1:11" ht="15.3">
      <c r="A111" s="21">
        <f t="shared" si="1"/>
        <v>110</v>
      </c>
      <c r="B111" s="25" t="s">
        <v>1497</v>
      </c>
      <c r="C111" s="26">
        <v>5</v>
      </c>
      <c r="D111" s="26">
        <v>1</v>
      </c>
      <c r="E111" s="26" t="s">
        <v>220</v>
      </c>
      <c r="F111" s="27">
        <v>8</v>
      </c>
      <c r="G111" s="26" t="s">
        <v>220</v>
      </c>
      <c r="H111" s="26" t="s">
        <v>221</v>
      </c>
      <c r="I111" s="26" t="s">
        <v>221</v>
      </c>
      <c r="J111" s="26" t="s">
        <v>220</v>
      </c>
      <c r="K111" s="26"/>
    </row>
    <row r="112" spans="1:11" ht="15.3">
      <c r="A112" s="21">
        <f t="shared" si="1"/>
        <v>111</v>
      </c>
      <c r="B112" s="25" t="s">
        <v>787</v>
      </c>
      <c r="C112" s="26">
        <v>5</v>
      </c>
      <c r="D112" s="26">
        <v>1</v>
      </c>
      <c r="E112" s="26" t="s">
        <v>220</v>
      </c>
      <c r="F112" s="27">
        <v>14</v>
      </c>
      <c r="G112" s="26" t="s">
        <v>220</v>
      </c>
      <c r="H112" s="26" t="s">
        <v>220</v>
      </c>
      <c r="I112" s="26" t="s">
        <v>221</v>
      </c>
      <c r="J112" s="26" t="s">
        <v>220</v>
      </c>
      <c r="K112" s="26"/>
    </row>
    <row r="113" spans="1:11" ht="15.3">
      <c r="A113" s="21">
        <f t="shared" si="1"/>
        <v>112</v>
      </c>
      <c r="B113" s="25" t="s">
        <v>1224</v>
      </c>
      <c r="C113" s="26">
        <v>5</v>
      </c>
      <c r="D113" s="26">
        <v>0</v>
      </c>
      <c r="E113" s="26" t="s">
        <v>221</v>
      </c>
      <c r="F113" s="27">
        <v>7</v>
      </c>
      <c r="G113" s="26" t="s">
        <v>221</v>
      </c>
      <c r="H113" s="26" t="s">
        <v>220</v>
      </c>
      <c r="I113" s="26" t="s">
        <v>220</v>
      </c>
      <c r="J113" s="26" t="s">
        <v>220</v>
      </c>
      <c r="K113" s="26"/>
    </row>
    <row r="114" spans="1:11" ht="15.3">
      <c r="A114" s="21">
        <f t="shared" si="1"/>
        <v>113</v>
      </c>
      <c r="B114" s="25" t="s">
        <v>491</v>
      </c>
      <c r="C114" s="26">
        <v>5</v>
      </c>
      <c r="D114" s="26">
        <v>0</v>
      </c>
      <c r="E114" s="26" t="s">
        <v>220</v>
      </c>
      <c r="F114" s="27" t="s">
        <v>304</v>
      </c>
      <c r="G114" s="26" t="s">
        <v>221</v>
      </c>
      <c r="H114" s="26" t="s">
        <v>221</v>
      </c>
      <c r="I114" s="26" t="s">
        <v>221</v>
      </c>
      <c r="J114" s="26" t="s">
        <v>221</v>
      </c>
      <c r="K114" s="26" t="s">
        <v>237</v>
      </c>
    </row>
    <row r="115" spans="1:11" ht="15.3">
      <c r="A115" s="21">
        <f t="shared" si="1"/>
        <v>114</v>
      </c>
      <c r="B115" s="25" t="s">
        <v>796</v>
      </c>
      <c r="C115" s="26">
        <v>5</v>
      </c>
      <c r="D115" s="26">
        <v>0</v>
      </c>
      <c r="E115" s="26" t="s">
        <v>220</v>
      </c>
      <c r="F115" s="27" t="s">
        <v>304</v>
      </c>
      <c r="G115" s="26" t="s">
        <v>221</v>
      </c>
      <c r="H115" s="26" t="s">
        <v>220</v>
      </c>
      <c r="I115" s="26" t="s">
        <v>221</v>
      </c>
      <c r="J115" s="26" t="s">
        <v>220</v>
      </c>
      <c r="K115" s="26"/>
    </row>
    <row r="116" spans="1:11" ht="15.3">
      <c r="A116" s="21">
        <f t="shared" si="1"/>
        <v>115</v>
      </c>
      <c r="B116" s="25" t="s">
        <v>1496</v>
      </c>
      <c r="C116" s="26">
        <v>5</v>
      </c>
      <c r="D116" s="26">
        <v>5</v>
      </c>
      <c r="E116" s="26" t="s">
        <v>220</v>
      </c>
      <c r="F116" s="27" t="s">
        <v>233</v>
      </c>
      <c r="G116" s="26" t="s">
        <v>220</v>
      </c>
      <c r="H116" s="26" t="s">
        <v>220</v>
      </c>
      <c r="I116" s="26" t="s">
        <v>221</v>
      </c>
      <c r="J116" s="26" t="s">
        <v>220</v>
      </c>
      <c r="K116" s="26"/>
    </row>
    <row r="117" spans="1:11" ht="15.3">
      <c r="A117" s="21">
        <f t="shared" si="1"/>
        <v>116</v>
      </c>
      <c r="B117" s="25" t="s">
        <v>810</v>
      </c>
      <c r="C117" s="26">
        <v>7</v>
      </c>
      <c r="D117" s="26">
        <v>0</v>
      </c>
      <c r="E117" s="26" t="s">
        <v>220</v>
      </c>
      <c r="F117" s="27">
        <v>10</v>
      </c>
      <c r="G117" s="26" t="s">
        <v>221</v>
      </c>
      <c r="H117" s="26" t="s">
        <v>220</v>
      </c>
      <c r="I117" s="26" t="s">
        <v>221</v>
      </c>
      <c r="J117" s="26" t="s">
        <v>220</v>
      </c>
      <c r="K117" s="26"/>
    </row>
    <row r="118" spans="1:11" ht="15.3">
      <c r="A118" s="21">
        <f t="shared" si="1"/>
        <v>117</v>
      </c>
      <c r="B118" s="25" t="s">
        <v>1422</v>
      </c>
      <c r="C118" s="26">
        <v>5</v>
      </c>
      <c r="D118" s="26">
        <v>3</v>
      </c>
      <c r="E118" s="26" t="s">
        <v>221</v>
      </c>
      <c r="F118" s="27">
        <v>11</v>
      </c>
      <c r="G118" s="26" t="s">
        <v>221</v>
      </c>
      <c r="H118" s="26" t="s">
        <v>221</v>
      </c>
      <c r="I118" s="26" t="s">
        <v>221</v>
      </c>
      <c r="J118" s="26" t="s">
        <v>220</v>
      </c>
      <c r="K118" s="26"/>
    </row>
    <row r="119" spans="1:11" ht="15.3">
      <c r="A119" s="21">
        <f t="shared" si="1"/>
        <v>118</v>
      </c>
      <c r="B119" s="25" t="s">
        <v>1495</v>
      </c>
      <c r="C119" s="26">
        <v>5</v>
      </c>
      <c r="D119" s="26">
        <v>0</v>
      </c>
      <c r="E119" s="26" t="s">
        <v>221</v>
      </c>
      <c r="F119" s="27" t="s">
        <v>233</v>
      </c>
      <c r="G119" s="26" t="s">
        <v>221</v>
      </c>
      <c r="H119" s="26" t="s">
        <v>221</v>
      </c>
      <c r="I119" s="26" t="s">
        <v>221</v>
      </c>
      <c r="J119" s="26" t="s">
        <v>220</v>
      </c>
      <c r="K119" s="26"/>
    </row>
    <row r="120" spans="1:11" ht="15.3">
      <c r="A120" s="21">
        <f t="shared" si="1"/>
        <v>119</v>
      </c>
      <c r="B120" s="25" t="s">
        <v>1494</v>
      </c>
      <c r="C120" s="26">
        <v>7</v>
      </c>
      <c r="D120" s="26">
        <v>0</v>
      </c>
      <c r="E120" s="26" t="s">
        <v>221</v>
      </c>
      <c r="F120" s="27">
        <v>7</v>
      </c>
      <c r="G120" s="26" t="s">
        <v>220</v>
      </c>
      <c r="H120" s="26" t="s">
        <v>220</v>
      </c>
      <c r="I120" s="26" t="s">
        <v>221</v>
      </c>
      <c r="J120" s="26" t="s">
        <v>220</v>
      </c>
      <c r="K120" s="26"/>
    </row>
    <row r="121" spans="1:11" ht="15.3">
      <c r="A121" s="21">
        <f t="shared" si="1"/>
        <v>120</v>
      </c>
      <c r="B121" s="25" t="s">
        <v>1165</v>
      </c>
      <c r="C121" s="26">
        <v>7</v>
      </c>
      <c r="D121" s="26">
        <v>2</v>
      </c>
      <c r="E121" s="26" t="s">
        <v>221</v>
      </c>
      <c r="F121" s="27" t="s">
        <v>233</v>
      </c>
      <c r="G121" s="26" t="s">
        <v>221</v>
      </c>
      <c r="H121" s="26" t="s">
        <v>221</v>
      </c>
      <c r="I121" s="26" t="s">
        <v>221</v>
      </c>
      <c r="J121" s="26" t="s">
        <v>220</v>
      </c>
      <c r="K121" s="26"/>
    </row>
    <row r="122" spans="1:11" ht="15.3">
      <c r="A122" s="21">
        <f t="shared" si="1"/>
        <v>121</v>
      </c>
      <c r="B122" s="25" t="s">
        <v>1252</v>
      </c>
      <c r="C122" s="26">
        <v>5</v>
      </c>
      <c r="D122" s="26">
        <v>1</v>
      </c>
      <c r="E122" s="26" t="s">
        <v>220</v>
      </c>
      <c r="F122" s="27">
        <v>13</v>
      </c>
      <c r="G122" s="26" t="s">
        <v>220</v>
      </c>
      <c r="H122" s="26" t="s">
        <v>221</v>
      </c>
      <c r="I122" s="26" t="s">
        <v>220</v>
      </c>
      <c r="J122" s="26" t="s">
        <v>220</v>
      </c>
      <c r="K122" s="26"/>
    </row>
    <row r="123" spans="1:11" ht="15.3">
      <c r="A123" s="21">
        <f t="shared" si="1"/>
        <v>122</v>
      </c>
      <c r="B123" s="25" t="s">
        <v>1493</v>
      </c>
      <c r="C123" s="26">
        <v>5</v>
      </c>
      <c r="D123" s="26">
        <v>1</v>
      </c>
      <c r="E123" s="26" t="s">
        <v>220</v>
      </c>
      <c r="F123" s="27">
        <v>6</v>
      </c>
      <c r="G123" s="26" t="s">
        <v>221</v>
      </c>
      <c r="H123" s="26" t="s">
        <v>220</v>
      </c>
      <c r="I123" s="26" t="s">
        <v>220</v>
      </c>
      <c r="J123" s="26" t="s">
        <v>220</v>
      </c>
      <c r="K123" s="26"/>
    </row>
    <row r="124" spans="1:11" ht="15.3">
      <c r="A124" s="21">
        <f>ROW(A123)</f>
        <v>123</v>
      </c>
      <c r="B124" s="25" t="s">
        <v>1307</v>
      </c>
      <c r="C124" s="26">
        <v>5</v>
      </c>
      <c r="D124" s="26">
        <v>1</v>
      </c>
      <c r="E124" s="26" t="s">
        <v>221</v>
      </c>
      <c r="F124" s="27">
        <v>8</v>
      </c>
      <c r="G124" s="26" t="s">
        <v>221</v>
      </c>
      <c r="H124" s="26" t="s">
        <v>220</v>
      </c>
      <c r="I124" s="26" t="s">
        <v>221</v>
      </c>
      <c r="J124" s="26" t="s">
        <v>221</v>
      </c>
      <c r="K124" s="26" t="s">
        <v>237</v>
      </c>
    </row>
    <row r="125" spans="1:11" s="9" customFormat="1" ht="15.3">
      <c r="A125" s="21">
        <f>ROW(A124)</f>
        <v>124</v>
      </c>
      <c r="B125" s="25" t="s">
        <v>1551</v>
      </c>
      <c r="C125" s="26">
        <v>5</v>
      </c>
      <c r="D125" s="26">
        <v>1</v>
      </c>
      <c r="E125" s="26" t="s">
        <v>221</v>
      </c>
      <c r="F125" s="27" t="s">
        <v>233</v>
      </c>
      <c r="G125" s="26" t="s">
        <v>221</v>
      </c>
      <c r="H125" s="26" t="s">
        <v>220</v>
      </c>
      <c r="I125" s="26" t="s">
        <v>221</v>
      </c>
      <c r="J125" s="26" t="s">
        <v>220</v>
      </c>
      <c r="K125" s="26"/>
    </row>
    <row r="126" spans="1:11" ht="15.3">
      <c r="A126" s="21">
        <f>ROW(A125)</f>
        <v>125</v>
      </c>
      <c r="B126" s="25" t="s">
        <v>675</v>
      </c>
      <c r="C126" s="26">
        <v>5</v>
      </c>
      <c r="D126" s="26">
        <v>1</v>
      </c>
      <c r="E126" s="26" t="s">
        <v>220</v>
      </c>
      <c r="F126" s="27">
        <v>10</v>
      </c>
      <c r="G126" s="26" t="s">
        <v>221</v>
      </c>
      <c r="H126" s="26" t="s">
        <v>220</v>
      </c>
      <c r="I126" s="26" t="s">
        <v>220</v>
      </c>
      <c r="J126" s="26" t="s">
        <v>220</v>
      </c>
      <c r="K126" s="26"/>
    </row>
    <row r="127" spans="1:11" ht="15.3">
      <c r="A127" s="21">
        <f t="shared" si="1"/>
        <v>126</v>
      </c>
      <c r="B127" s="25" t="s">
        <v>647</v>
      </c>
      <c r="C127" s="26">
        <v>5</v>
      </c>
      <c r="D127" s="26">
        <v>0</v>
      </c>
      <c r="E127" s="26" t="s">
        <v>220</v>
      </c>
      <c r="F127" s="27">
        <v>7</v>
      </c>
      <c r="G127" s="26" t="s">
        <v>221</v>
      </c>
      <c r="H127" s="26" t="s">
        <v>220</v>
      </c>
      <c r="I127" s="26" t="s">
        <v>221</v>
      </c>
      <c r="J127" s="26" t="s">
        <v>221</v>
      </c>
      <c r="K127" s="26" t="s">
        <v>237</v>
      </c>
    </row>
    <row r="128" spans="1:11" ht="15.3">
      <c r="A128" s="21">
        <f t="shared" si="1"/>
        <v>127</v>
      </c>
      <c r="B128" s="25" t="s">
        <v>1240</v>
      </c>
      <c r="C128" s="26">
        <v>6</v>
      </c>
      <c r="D128" s="26">
        <v>1</v>
      </c>
      <c r="E128" s="26" t="s">
        <v>220</v>
      </c>
      <c r="F128" s="27">
        <v>9</v>
      </c>
      <c r="G128" s="26" t="s">
        <v>220</v>
      </c>
      <c r="H128" s="26" t="s">
        <v>220</v>
      </c>
      <c r="I128" s="26" t="s">
        <v>220</v>
      </c>
      <c r="J128" s="26" t="s">
        <v>220</v>
      </c>
      <c r="K128" s="26"/>
    </row>
    <row r="129" spans="1:11" ht="15.3">
      <c r="A129" s="21">
        <f t="shared" si="1"/>
        <v>128</v>
      </c>
      <c r="B129" s="25" t="s">
        <v>1485</v>
      </c>
      <c r="C129" s="26">
        <v>5</v>
      </c>
      <c r="D129" s="26">
        <v>0</v>
      </c>
      <c r="E129" s="26" t="s">
        <v>221</v>
      </c>
      <c r="F129" s="27">
        <v>7</v>
      </c>
      <c r="G129" s="26" t="s">
        <v>221</v>
      </c>
      <c r="H129" s="26" t="s">
        <v>220</v>
      </c>
      <c r="I129" s="26" t="s">
        <v>221</v>
      </c>
      <c r="J129" s="26" t="s">
        <v>220</v>
      </c>
      <c r="K129" s="26"/>
    </row>
    <row r="130" spans="1:11" ht="15.3">
      <c r="A130" s="21">
        <f t="shared" si="1"/>
        <v>129</v>
      </c>
      <c r="B130" s="25" t="s">
        <v>1507</v>
      </c>
      <c r="C130" s="26">
        <v>7</v>
      </c>
      <c r="D130" s="26">
        <v>0</v>
      </c>
      <c r="E130" s="26" t="s">
        <v>220</v>
      </c>
      <c r="F130" s="27">
        <v>8</v>
      </c>
      <c r="G130" s="26" t="s">
        <v>220</v>
      </c>
      <c r="H130" s="26" t="s">
        <v>220</v>
      </c>
      <c r="I130" s="26" t="s">
        <v>220</v>
      </c>
      <c r="J130" s="26" t="s">
        <v>221</v>
      </c>
      <c r="K130" s="26" t="s">
        <v>237</v>
      </c>
    </row>
    <row r="131" spans="1:11" ht="15.3">
      <c r="A131" s="21">
        <f t="shared" ref="A131:A195" si="2">ROW(A130)</f>
        <v>130</v>
      </c>
      <c r="B131" s="25" t="s">
        <v>1122</v>
      </c>
      <c r="C131" s="26">
        <v>7</v>
      </c>
      <c r="D131" s="26">
        <v>0</v>
      </c>
      <c r="E131" s="26" t="s">
        <v>220</v>
      </c>
      <c r="F131" s="27">
        <v>8</v>
      </c>
      <c r="G131" s="26" t="s">
        <v>221</v>
      </c>
      <c r="H131" s="26" t="s">
        <v>220</v>
      </c>
      <c r="I131" s="26" t="s">
        <v>221</v>
      </c>
      <c r="J131" s="26" t="s">
        <v>220</v>
      </c>
      <c r="K131" s="26"/>
    </row>
    <row r="132" spans="1:11" ht="15.3">
      <c r="A132" s="21">
        <f t="shared" si="2"/>
        <v>131</v>
      </c>
      <c r="B132" s="25" t="s">
        <v>703</v>
      </c>
      <c r="C132" s="26">
        <v>5</v>
      </c>
      <c r="D132" s="26">
        <v>4</v>
      </c>
      <c r="E132" s="26" t="s">
        <v>220</v>
      </c>
      <c r="F132" s="27" t="s">
        <v>304</v>
      </c>
      <c r="G132" s="26" t="s">
        <v>220</v>
      </c>
      <c r="H132" s="26" t="s">
        <v>220</v>
      </c>
      <c r="I132" s="26" t="s">
        <v>220</v>
      </c>
      <c r="J132" s="26" t="s">
        <v>220</v>
      </c>
      <c r="K132" s="26"/>
    </row>
    <row r="133" spans="1:11" ht="15.3">
      <c r="A133" s="21">
        <f t="shared" si="2"/>
        <v>132</v>
      </c>
      <c r="B133" s="25" t="s">
        <v>751</v>
      </c>
      <c r="C133" s="26">
        <v>5</v>
      </c>
      <c r="D133" s="26">
        <v>5</v>
      </c>
      <c r="E133" s="26" t="s">
        <v>220</v>
      </c>
      <c r="F133" s="27" t="s">
        <v>233</v>
      </c>
      <c r="G133" s="26" t="s">
        <v>221</v>
      </c>
      <c r="H133" s="26" t="s">
        <v>221</v>
      </c>
      <c r="I133" s="26" t="s">
        <v>221</v>
      </c>
      <c r="J133" s="26" t="s">
        <v>220</v>
      </c>
      <c r="K133" s="26"/>
    </row>
    <row r="134" spans="1:11" ht="15.3">
      <c r="A134" s="21">
        <f t="shared" si="2"/>
        <v>133</v>
      </c>
      <c r="B134" s="25" t="s">
        <v>1486</v>
      </c>
      <c r="C134" s="26">
        <v>5</v>
      </c>
      <c r="D134" s="26">
        <v>0</v>
      </c>
      <c r="E134" s="26" t="s">
        <v>220</v>
      </c>
      <c r="F134" s="27" t="s">
        <v>233</v>
      </c>
      <c r="G134" s="26" t="s">
        <v>221</v>
      </c>
      <c r="H134" s="26" t="s">
        <v>220</v>
      </c>
      <c r="I134" s="26" t="s">
        <v>221</v>
      </c>
      <c r="J134" s="26" t="s">
        <v>220</v>
      </c>
      <c r="K134" s="26"/>
    </row>
    <row r="135" spans="1:11" ht="15.3">
      <c r="A135" s="21">
        <f t="shared" si="2"/>
        <v>134</v>
      </c>
      <c r="B135" s="25" t="s">
        <v>924</v>
      </c>
      <c r="C135" s="26">
        <v>5</v>
      </c>
      <c r="D135" s="26">
        <v>1</v>
      </c>
      <c r="E135" s="26" t="s">
        <v>220</v>
      </c>
      <c r="F135" s="27" t="s">
        <v>233</v>
      </c>
      <c r="G135" s="26" t="s">
        <v>221</v>
      </c>
      <c r="H135" s="26" t="s">
        <v>220</v>
      </c>
      <c r="I135" s="26" t="s">
        <v>220</v>
      </c>
      <c r="J135" s="26" t="s">
        <v>220</v>
      </c>
      <c r="K135" s="26"/>
    </row>
    <row r="136" spans="1:11" ht="15.3">
      <c r="A136" s="21">
        <f t="shared" si="2"/>
        <v>135</v>
      </c>
      <c r="B136" s="25" t="s">
        <v>1406</v>
      </c>
      <c r="C136" s="26">
        <v>5</v>
      </c>
      <c r="D136" s="26">
        <v>2</v>
      </c>
      <c r="E136" s="26" t="s">
        <v>220</v>
      </c>
      <c r="F136" s="27">
        <v>5</v>
      </c>
      <c r="G136" s="26" t="s">
        <v>221</v>
      </c>
      <c r="H136" s="26" t="s">
        <v>220</v>
      </c>
      <c r="I136" s="26" t="s">
        <v>221</v>
      </c>
      <c r="J136" s="26" t="s">
        <v>220</v>
      </c>
      <c r="K136" s="26"/>
    </row>
    <row r="137" spans="1:11" ht="15.3">
      <c r="A137" s="21">
        <f>ROW(A136)</f>
        <v>136</v>
      </c>
      <c r="B137" s="25" t="s">
        <v>1038</v>
      </c>
      <c r="C137" s="26">
        <v>5</v>
      </c>
      <c r="D137" s="26">
        <v>1</v>
      </c>
      <c r="E137" s="26" t="s">
        <v>220</v>
      </c>
      <c r="F137" s="27">
        <v>5</v>
      </c>
      <c r="G137" s="26" t="s">
        <v>221</v>
      </c>
      <c r="H137" s="26" t="s">
        <v>220</v>
      </c>
      <c r="I137" s="26" t="s">
        <v>220</v>
      </c>
      <c r="J137" s="26" t="s">
        <v>220</v>
      </c>
      <c r="K137" s="26"/>
    </row>
    <row r="138" spans="1:11" s="9" customFormat="1" ht="15.3">
      <c r="A138" s="21">
        <f>ROW(A137)</f>
        <v>137</v>
      </c>
      <c r="B138" s="25" t="s">
        <v>1578</v>
      </c>
      <c r="C138" s="26" t="e">
        <v>#N/A</v>
      </c>
      <c r="D138" s="26" t="e">
        <v>#N/A</v>
      </c>
      <c r="E138" s="26" t="e">
        <v>#N/A</v>
      </c>
      <c r="F138" s="27" t="e">
        <v>#N/A</v>
      </c>
      <c r="G138" s="26" t="e">
        <v>#N/A</v>
      </c>
      <c r="H138" s="26" t="e">
        <v>#N/A</v>
      </c>
      <c r="I138" s="26" t="e">
        <v>#N/A</v>
      </c>
      <c r="J138" s="26" t="e">
        <v>#N/A</v>
      </c>
      <c r="K138" s="26" t="e">
        <v>#N/A</v>
      </c>
    </row>
    <row r="139" spans="1:11" ht="15.3">
      <c r="A139" s="21">
        <f>ROW(A138)</f>
        <v>138</v>
      </c>
      <c r="B139" s="25" t="s">
        <v>487</v>
      </c>
      <c r="C139" s="26">
        <v>7</v>
      </c>
      <c r="D139" s="26">
        <v>7</v>
      </c>
      <c r="E139" s="26" t="s">
        <v>220</v>
      </c>
      <c r="F139" s="27" t="s">
        <v>304</v>
      </c>
      <c r="G139" s="26" t="s">
        <v>221</v>
      </c>
      <c r="H139" s="26" t="s">
        <v>221</v>
      </c>
      <c r="I139" s="26" t="s">
        <v>221</v>
      </c>
      <c r="J139" s="26" t="s">
        <v>220</v>
      </c>
      <c r="K139" s="26"/>
    </row>
    <row r="140" spans="1:11" ht="15.3">
      <c r="A140" s="21">
        <f t="shared" si="2"/>
        <v>139</v>
      </c>
      <c r="B140" s="25" t="s">
        <v>934</v>
      </c>
      <c r="C140" s="26">
        <v>5</v>
      </c>
      <c r="D140" s="26">
        <v>2</v>
      </c>
      <c r="E140" s="26" t="s">
        <v>220</v>
      </c>
      <c r="F140" s="27">
        <v>8</v>
      </c>
      <c r="G140" s="26" t="s">
        <v>221</v>
      </c>
      <c r="H140" s="26" t="s">
        <v>220</v>
      </c>
      <c r="I140" s="26" t="s">
        <v>221</v>
      </c>
      <c r="J140" s="26" t="s">
        <v>221</v>
      </c>
      <c r="K140" s="26" t="s">
        <v>237</v>
      </c>
    </row>
    <row r="141" spans="1:11" ht="15.3">
      <c r="A141" s="21">
        <f t="shared" si="2"/>
        <v>140</v>
      </c>
      <c r="B141" s="25" t="s">
        <v>1211</v>
      </c>
      <c r="C141" s="26">
        <v>5</v>
      </c>
      <c r="D141" s="26">
        <v>1</v>
      </c>
      <c r="E141" s="26" t="s">
        <v>220</v>
      </c>
      <c r="F141" s="27">
        <v>9</v>
      </c>
      <c r="G141" s="26" t="s">
        <v>221</v>
      </c>
      <c r="H141" s="26" t="s">
        <v>221</v>
      </c>
      <c r="I141" s="26" t="s">
        <v>221</v>
      </c>
      <c r="J141" s="26" t="s">
        <v>220</v>
      </c>
      <c r="K141" s="26"/>
    </row>
    <row r="142" spans="1:11" ht="15.3">
      <c r="A142" s="21">
        <f t="shared" si="2"/>
        <v>141</v>
      </c>
      <c r="B142" s="25" t="s">
        <v>434</v>
      </c>
      <c r="C142" s="26">
        <v>5</v>
      </c>
      <c r="D142" s="26">
        <v>0</v>
      </c>
      <c r="E142" s="26" t="s">
        <v>220</v>
      </c>
      <c r="F142" s="27" t="s">
        <v>233</v>
      </c>
      <c r="G142" s="26" t="s">
        <v>221</v>
      </c>
      <c r="H142" s="26" t="s">
        <v>220</v>
      </c>
      <c r="I142" s="26" t="s">
        <v>221</v>
      </c>
      <c r="J142" s="26" t="s">
        <v>220</v>
      </c>
      <c r="K142" s="26"/>
    </row>
    <row r="143" spans="1:11" ht="15.3">
      <c r="A143" s="21">
        <f t="shared" si="2"/>
        <v>142</v>
      </c>
      <c r="B143" s="25" t="s">
        <v>1417</v>
      </c>
      <c r="C143" s="26">
        <v>5</v>
      </c>
      <c r="D143" s="26">
        <v>0</v>
      </c>
      <c r="E143" s="26" t="s">
        <v>220</v>
      </c>
      <c r="F143" s="27" t="s">
        <v>304</v>
      </c>
      <c r="G143" s="26" t="s">
        <v>221</v>
      </c>
      <c r="H143" s="26" t="s">
        <v>220</v>
      </c>
      <c r="I143" s="26" t="s">
        <v>221</v>
      </c>
      <c r="J143" s="26" t="s">
        <v>220</v>
      </c>
      <c r="K143" s="26"/>
    </row>
    <row r="144" spans="1:11" ht="15.3">
      <c r="A144" s="21">
        <f t="shared" si="2"/>
        <v>143</v>
      </c>
      <c r="B144" s="25" t="s">
        <v>985</v>
      </c>
      <c r="C144" s="26">
        <v>6</v>
      </c>
      <c r="D144" s="26">
        <v>1</v>
      </c>
      <c r="E144" s="26" t="s">
        <v>220</v>
      </c>
      <c r="F144" s="27">
        <v>9</v>
      </c>
      <c r="G144" s="26" t="s">
        <v>221</v>
      </c>
      <c r="H144" s="26" t="s">
        <v>221</v>
      </c>
      <c r="I144" s="26" t="s">
        <v>221</v>
      </c>
      <c r="J144" s="26" t="s">
        <v>220</v>
      </c>
      <c r="K144" s="26"/>
    </row>
    <row r="145" spans="1:11" ht="15.3">
      <c r="A145" s="21">
        <v>142</v>
      </c>
      <c r="B145" s="25" t="s">
        <v>1276</v>
      </c>
      <c r="C145" s="26">
        <v>5</v>
      </c>
      <c r="D145" s="26">
        <v>2</v>
      </c>
      <c r="E145" s="26" t="s">
        <v>220</v>
      </c>
      <c r="F145" s="27">
        <v>9</v>
      </c>
      <c r="G145" s="26" t="s">
        <v>221</v>
      </c>
      <c r="H145" s="26" t="s">
        <v>220</v>
      </c>
      <c r="I145" s="26" t="s">
        <v>221</v>
      </c>
      <c r="J145" s="26" t="s">
        <v>220</v>
      </c>
      <c r="K145" s="26"/>
    </row>
    <row r="146" spans="1:11" ht="15.3">
      <c r="A146" s="21">
        <f t="shared" si="2"/>
        <v>145</v>
      </c>
      <c r="B146" s="25" t="s">
        <v>1544</v>
      </c>
      <c r="C146" s="26">
        <v>6</v>
      </c>
      <c r="D146" s="26">
        <v>2</v>
      </c>
      <c r="E146" s="26" t="s">
        <v>220</v>
      </c>
      <c r="F146" s="27">
        <v>6</v>
      </c>
      <c r="G146" s="26" t="s">
        <v>221</v>
      </c>
      <c r="H146" s="26" t="s">
        <v>220</v>
      </c>
      <c r="I146" s="26" t="s">
        <v>220</v>
      </c>
      <c r="J146" s="26" t="s">
        <v>220</v>
      </c>
      <c r="K146" s="26"/>
    </row>
    <row r="147" spans="1:11" ht="15.3">
      <c r="A147" s="21">
        <f t="shared" si="2"/>
        <v>146</v>
      </c>
      <c r="B147" s="25" t="s">
        <v>1543</v>
      </c>
      <c r="C147" s="26">
        <v>5</v>
      </c>
      <c r="D147" s="26">
        <v>2</v>
      </c>
      <c r="E147" s="26" t="s">
        <v>220</v>
      </c>
      <c r="F147" s="27">
        <v>8</v>
      </c>
      <c r="G147" s="26" t="s">
        <v>221</v>
      </c>
      <c r="H147" s="26" t="s">
        <v>220</v>
      </c>
      <c r="I147" s="26" t="s">
        <v>221</v>
      </c>
      <c r="J147" s="26" t="s">
        <v>220</v>
      </c>
      <c r="K147" s="26"/>
    </row>
    <row r="148" spans="1:11" ht="15.3">
      <c r="A148" s="21">
        <f t="shared" si="2"/>
        <v>147</v>
      </c>
      <c r="B148" s="25" t="s">
        <v>1120</v>
      </c>
      <c r="C148" s="26">
        <v>5</v>
      </c>
      <c r="D148" s="26">
        <v>0</v>
      </c>
      <c r="E148" s="26" t="s">
        <v>220</v>
      </c>
      <c r="F148" s="27">
        <v>7</v>
      </c>
      <c r="G148" s="26" t="s">
        <v>221</v>
      </c>
      <c r="H148" s="26" t="s">
        <v>220</v>
      </c>
      <c r="I148" s="26" t="s">
        <v>221</v>
      </c>
      <c r="J148" s="26" t="s">
        <v>220</v>
      </c>
      <c r="K148" s="26"/>
    </row>
    <row r="149" spans="1:11" ht="15.3">
      <c r="A149" s="21">
        <f t="shared" si="2"/>
        <v>148</v>
      </c>
      <c r="B149" s="25" t="s">
        <v>1273</v>
      </c>
      <c r="C149" s="26">
        <v>9</v>
      </c>
      <c r="D149" s="26">
        <v>1</v>
      </c>
      <c r="E149" s="26" t="s">
        <v>220</v>
      </c>
      <c r="F149" s="27" t="s">
        <v>233</v>
      </c>
      <c r="G149" s="26" t="s">
        <v>220</v>
      </c>
      <c r="H149" s="26" t="s">
        <v>220</v>
      </c>
      <c r="I149" s="26" t="s">
        <v>220</v>
      </c>
      <c r="J149" s="26" t="s">
        <v>220</v>
      </c>
      <c r="K149" s="26"/>
    </row>
    <row r="150" spans="1:11" ht="15.3">
      <c r="A150" s="21">
        <f t="shared" si="2"/>
        <v>149</v>
      </c>
      <c r="B150" s="25" t="s">
        <v>995</v>
      </c>
      <c r="C150" s="26">
        <v>5</v>
      </c>
      <c r="D150" s="26">
        <v>1</v>
      </c>
      <c r="E150" s="26" t="s">
        <v>220</v>
      </c>
      <c r="F150" s="27" t="s">
        <v>233</v>
      </c>
      <c r="G150" s="26" t="s">
        <v>221</v>
      </c>
      <c r="H150" s="26" t="s">
        <v>220</v>
      </c>
      <c r="I150" s="26" t="s">
        <v>221</v>
      </c>
      <c r="J150" s="26" t="s">
        <v>220</v>
      </c>
      <c r="K150" s="26"/>
    </row>
    <row r="151" spans="1:11" ht="15.3">
      <c r="A151" s="21">
        <f t="shared" si="2"/>
        <v>150</v>
      </c>
      <c r="B151" s="25" t="s">
        <v>1508</v>
      </c>
      <c r="C151" s="26">
        <v>8</v>
      </c>
      <c r="D151" s="26">
        <v>2</v>
      </c>
      <c r="E151" s="26" t="s">
        <v>220</v>
      </c>
      <c r="F151" s="27" t="s">
        <v>233</v>
      </c>
      <c r="G151" s="26" t="s">
        <v>221</v>
      </c>
      <c r="H151" s="26" t="s">
        <v>220</v>
      </c>
      <c r="I151" s="26" t="s">
        <v>221</v>
      </c>
      <c r="J151" s="26" t="s">
        <v>220</v>
      </c>
      <c r="K151" s="26"/>
    </row>
    <row r="152" spans="1:11" ht="15.3">
      <c r="A152" s="21">
        <f t="shared" si="2"/>
        <v>151</v>
      </c>
      <c r="B152" s="25" t="s">
        <v>1234</v>
      </c>
      <c r="C152" s="26">
        <v>5</v>
      </c>
      <c r="D152" s="26">
        <v>4</v>
      </c>
      <c r="E152" s="26" t="s">
        <v>221</v>
      </c>
      <c r="F152" s="27">
        <v>11</v>
      </c>
      <c r="G152" s="26" t="s">
        <v>220</v>
      </c>
      <c r="H152" s="26" t="s">
        <v>220</v>
      </c>
      <c r="I152" s="26" t="s">
        <v>221</v>
      </c>
      <c r="J152" s="26" t="s">
        <v>220</v>
      </c>
      <c r="K152" s="26"/>
    </row>
    <row r="153" spans="1:11" ht="15.3">
      <c r="A153" s="21">
        <f t="shared" si="2"/>
        <v>152</v>
      </c>
      <c r="B153" s="25" t="s">
        <v>467</v>
      </c>
      <c r="C153" s="26">
        <v>5</v>
      </c>
      <c r="D153" s="26">
        <v>0</v>
      </c>
      <c r="E153" s="26" t="s">
        <v>220</v>
      </c>
      <c r="F153" s="27">
        <v>11</v>
      </c>
      <c r="G153" s="26" t="s">
        <v>220</v>
      </c>
      <c r="H153" s="26" t="s">
        <v>220</v>
      </c>
      <c r="I153" s="26" t="s">
        <v>220</v>
      </c>
      <c r="J153" s="26" t="s">
        <v>221</v>
      </c>
      <c r="K153" s="26" t="s">
        <v>222</v>
      </c>
    </row>
    <row r="154" spans="1:11" ht="15.3">
      <c r="A154" s="21">
        <f t="shared" si="2"/>
        <v>153</v>
      </c>
      <c r="B154" s="25" t="s">
        <v>637</v>
      </c>
      <c r="C154" s="26">
        <v>5</v>
      </c>
      <c r="D154" s="26">
        <v>0</v>
      </c>
      <c r="E154" s="26" t="s">
        <v>220</v>
      </c>
      <c r="F154" s="27">
        <v>7</v>
      </c>
      <c r="G154" s="26" t="s">
        <v>220</v>
      </c>
      <c r="H154" s="26" t="s">
        <v>220</v>
      </c>
      <c r="I154" s="26" t="s">
        <v>220</v>
      </c>
      <c r="J154" s="26" t="s">
        <v>220</v>
      </c>
      <c r="K154" s="26" t="s">
        <v>237</v>
      </c>
    </row>
    <row r="155" spans="1:11" ht="15.3">
      <c r="A155" s="21">
        <f t="shared" si="2"/>
        <v>154</v>
      </c>
      <c r="B155" s="25" t="s">
        <v>265</v>
      </c>
      <c r="C155" s="26">
        <v>5</v>
      </c>
      <c r="D155" s="26">
        <v>3</v>
      </c>
      <c r="E155" s="26" t="s">
        <v>220</v>
      </c>
      <c r="F155" s="27" t="s">
        <v>233</v>
      </c>
      <c r="G155" s="26" t="s">
        <v>221</v>
      </c>
      <c r="H155" s="26" t="s">
        <v>220</v>
      </c>
      <c r="I155" s="26" t="s">
        <v>220</v>
      </c>
      <c r="J155" s="26" t="s">
        <v>220</v>
      </c>
      <c r="K155" s="26"/>
    </row>
    <row r="156" spans="1:11" ht="15.3">
      <c r="A156" s="21">
        <f t="shared" si="2"/>
        <v>155</v>
      </c>
      <c r="B156" s="25" t="s">
        <v>1306</v>
      </c>
      <c r="C156" s="26">
        <v>5</v>
      </c>
      <c r="D156" s="26">
        <v>2</v>
      </c>
      <c r="E156" s="26" t="s">
        <v>220</v>
      </c>
      <c r="F156" s="27" t="s">
        <v>233</v>
      </c>
      <c r="G156" s="26" t="s">
        <v>221</v>
      </c>
      <c r="H156" s="26" t="s">
        <v>220</v>
      </c>
      <c r="I156" s="26" t="s">
        <v>221</v>
      </c>
      <c r="J156" s="26" t="s">
        <v>220</v>
      </c>
      <c r="K156" s="26"/>
    </row>
    <row r="157" spans="1:11" ht="15.3">
      <c r="A157" s="21">
        <f t="shared" si="2"/>
        <v>156</v>
      </c>
      <c r="B157" s="25" t="s">
        <v>715</v>
      </c>
      <c r="C157" s="26">
        <v>7</v>
      </c>
      <c r="D157" s="26">
        <v>5</v>
      </c>
      <c r="E157" s="26" t="s">
        <v>220</v>
      </c>
      <c r="F157" s="27" t="s">
        <v>233</v>
      </c>
      <c r="G157" s="26" t="s">
        <v>220</v>
      </c>
      <c r="H157" s="26" t="s">
        <v>220</v>
      </c>
      <c r="I157" s="26" t="s">
        <v>220</v>
      </c>
      <c r="J157" s="26" t="s">
        <v>220</v>
      </c>
      <c r="K157" s="26"/>
    </row>
    <row r="158" spans="1:11" ht="15.3">
      <c r="A158" s="21">
        <f t="shared" si="2"/>
        <v>157</v>
      </c>
      <c r="B158" s="25" t="s">
        <v>892</v>
      </c>
      <c r="C158" s="26">
        <v>5</v>
      </c>
      <c r="D158" s="26">
        <v>3</v>
      </c>
      <c r="E158" s="26" t="s">
        <v>220</v>
      </c>
      <c r="F158" s="27">
        <v>6</v>
      </c>
      <c r="G158" s="26" t="s">
        <v>221</v>
      </c>
      <c r="H158" s="26" t="s">
        <v>220</v>
      </c>
      <c r="I158" s="26" t="s">
        <v>221</v>
      </c>
      <c r="J158" s="26" t="s">
        <v>220</v>
      </c>
      <c r="K158" s="26"/>
    </row>
    <row r="159" spans="1:11" ht="15.3">
      <c r="A159" s="21">
        <f t="shared" si="2"/>
        <v>158</v>
      </c>
      <c r="B159" s="25" t="s">
        <v>621</v>
      </c>
      <c r="C159" s="26">
        <v>6</v>
      </c>
      <c r="D159" s="26">
        <v>1</v>
      </c>
      <c r="E159" s="26" t="s">
        <v>220</v>
      </c>
      <c r="F159" s="27">
        <v>5</v>
      </c>
      <c r="G159" s="26" t="s">
        <v>221</v>
      </c>
      <c r="H159" s="26" t="s">
        <v>220</v>
      </c>
      <c r="I159" s="26" t="s">
        <v>220</v>
      </c>
      <c r="J159" s="26" t="s">
        <v>220</v>
      </c>
      <c r="K159" s="26"/>
    </row>
    <row r="160" spans="1:11" ht="15.3">
      <c r="A160" s="21">
        <f t="shared" si="2"/>
        <v>159</v>
      </c>
      <c r="B160" s="25" t="s">
        <v>1509</v>
      </c>
      <c r="C160" s="26">
        <v>5</v>
      </c>
      <c r="D160" s="26">
        <v>5</v>
      </c>
      <c r="E160" s="26" t="s">
        <v>220</v>
      </c>
      <c r="F160" s="27">
        <v>9</v>
      </c>
      <c r="G160" s="26" t="s">
        <v>221</v>
      </c>
      <c r="H160" s="26" t="s">
        <v>220</v>
      </c>
      <c r="I160" s="26" t="s">
        <v>221</v>
      </c>
      <c r="J160" s="26" t="s">
        <v>220</v>
      </c>
      <c r="K160" s="26"/>
    </row>
    <row r="161" spans="1:11" ht="15.3">
      <c r="A161" s="21">
        <f t="shared" si="2"/>
        <v>160</v>
      </c>
      <c r="B161" s="25" t="s">
        <v>386</v>
      </c>
      <c r="C161" s="26">
        <v>5</v>
      </c>
      <c r="D161" s="26">
        <v>2</v>
      </c>
      <c r="E161" s="26" t="s">
        <v>220</v>
      </c>
      <c r="F161" s="27" t="s">
        <v>233</v>
      </c>
      <c r="G161" s="26" t="s">
        <v>221</v>
      </c>
      <c r="H161" s="26" t="s">
        <v>220</v>
      </c>
      <c r="I161" s="26" t="s">
        <v>221</v>
      </c>
      <c r="J161" s="26" t="s">
        <v>220</v>
      </c>
      <c r="K161" s="26"/>
    </row>
    <row r="162" spans="1:11" ht="15.3">
      <c r="A162" s="21">
        <f t="shared" si="2"/>
        <v>161</v>
      </c>
      <c r="B162" s="25" t="s">
        <v>883</v>
      </c>
      <c r="C162" s="26">
        <v>5</v>
      </c>
      <c r="D162" s="26">
        <v>5</v>
      </c>
      <c r="E162" s="26" t="s">
        <v>220</v>
      </c>
      <c r="F162" s="27" t="s">
        <v>233</v>
      </c>
      <c r="G162" s="26" t="s">
        <v>221</v>
      </c>
      <c r="H162" s="26" t="s">
        <v>220</v>
      </c>
      <c r="I162" s="26" t="s">
        <v>221</v>
      </c>
      <c r="J162" s="26" t="s">
        <v>221</v>
      </c>
      <c r="K162" s="26" t="s">
        <v>237</v>
      </c>
    </row>
    <row r="163" spans="1:11" ht="15.3">
      <c r="A163" s="21">
        <f t="shared" si="2"/>
        <v>162</v>
      </c>
      <c r="B163" s="25" t="s">
        <v>605</v>
      </c>
      <c r="C163" s="26">
        <v>5</v>
      </c>
      <c r="D163" s="26">
        <v>5</v>
      </c>
      <c r="E163" s="26" t="s">
        <v>220</v>
      </c>
      <c r="F163" s="27" t="s">
        <v>233</v>
      </c>
      <c r="G163" s="26" t="s">
        <v>220</v>
      </c>
      <c r="H163" s="26" t="s">
        <v>220</v>
      </c>
      <c r="I163" s="26" t="s">
        <v>221</v>
      </c>
      <c r="J163" s="26" t="s">
        <v>221</v>
      </c>
      <c r="K163" s="26" t="s">
        <v>237</v>
      </c>
    </row>
    <row r="164" spans="1:11" ht="15.3">
      <c r="A164" s="21">
        <f t="shared" si="2"/>
        <v>163</v>
      </c>
      <c r="B164" s="25" t="s">
        <v>1081</v>
      </c>
      <c r="C164" s="26">
        <v>5</v>
      </c>
      <c r="D164" s="26">
        <v>0</v>
      </c>
      <c r="E164" s="26" t="s">
        <v>220</v>
      </c>
      <c r="F164" s="27">
        <v>6</v>
      </c>
      <c r="G164" s="26" t="s">
        <v>221</v>
      </c>
      <c r="H164" s="26" t="s">
        <v>220</v>
      </c>
      <c r="I164" s="26" t="s">
        <v>221</v>
      </c>
      <c r="J164" s="26" t="s">
        <v>220</v>
      </c>
      <c r="K164" s="26"/>
    </row>
    <row r="165" spans="1:11" ht="15.3">
      <c r="A165" s="21">
        <f t="shared" si="2"/>
        <v>164</v>
      </c>
      <c r="B165" s="25" t="s">
        <v>1019</v>
      </c>
      <c r="C165" s="26">
        <v>5</v>
      </c>
      <c r="D165" s="26">
        <v>2</v>
      </c>
      <c r="E165" s="26" t="s">
        <v>220</v>
      </c>
      <c r="F165" s="27" t="s">
        <v>233</v>
      </c>
      <c r="G165" s="26" t="s">
        <v>221</v>
      </c>
      <c r="H165" s="26" t="s">
        <v>221</v>
      </c>
      <c r="I165" s="26" t="s">
        <v>220</v>
      </c>
      <c r="J165" s="26" t="s">
        <v>220</v>
      </c>
      <c r="K165" s="26"/>
    </row>
    <row r="166" spans="1:11" ht="15.3">
      <c r="A166" s="21">
        <f t="shared" si="2"/>
        <v>165</v>
      </c>
      <c r="B166" s="25" t="s">
        <v>1510</v>
      </c>
      <c r="C166" s="26">
        <v>5</v>
      </c>
      <c r="D166" s="26">
        <v>0</v>
      </c>
      <c r="E166" s="26" t="s">
        <v>220</v>
      </c>
      <c r="F166" s="27">
        <v>6</v>
      </c>
      <c r="G166" s="26" t="s">
        <v>221</v>
      </c>
      <c r="H166" s="26" t="s">
        <v>220</v>
      </c>
      <c r="I166" s="26" t="s">
        <v>220</v>
      </c>
      <c r="J166" s="26" t="s">
        <v>221</v>
      </c>
      <c r="K166" s="26" t="s">
        <v>237</v>
      </c>
    </row>
    <row r="167" spans="1:11" ht="15.3">
      <c r="A167" s="21">
        <f t="shared" si="2"/>
        <v>166</v>
      </c>
      <c r="B167" s="25" t="s">
        <v>400</v>
      </c>
      <c r="C167" s="26">
        <v>5</v>
      </c>
      <c r="D167" s="26">
        <v>0</v>
      </c>
      <c r="E167" s="26" t="s">
        <v>220</v>
      </c>
      <c r="F167" s="27">
        <v>14</v>
      </c>
      <c r="G167" s="26" t="s">
        <v>221</v>
      </c>
      <c r="H167" s="26" t="s">
        <v>220</v>
      </c>
      <c r="I167" s="26" t="s">
        <v>221</v>
      </c>
      <c r="J167" s="26" t="s">
        <v>220</v>
      </c>
      <c r="K167" s="26"/>
    </row>
    <row r="168" spans="1:11" ht="15.3">
      <c r="A168" s="21">
        <f t="shared" si="2"/>
        <v>167</v>
      </c>
      <c r="B168" s="25" t="s">
        <v>1511</v>
      </c>
      <c r="C168" s="26">
        <v>7</v>
      </c>
      <c r="D168" s="26">
        <v>3</v>
      </c>
      <c r="E168" s="26" t="s">
        <v>220</v>
      </c>
      <c r="F168" s="27">
        <v>17</v>
      </c>
      <c r="G168" s="26" t="s">
        <v>221</v>
      </c>
      <c r="H168" s="26" t="s">
        <v>220</v>
      </c>
      <c r="I168" s="26" t="s">
        <v>220</v>
      </c>
      <c r="J168" s="26" t="s">
        <v>220</v>
      </c>
      <c r="K168" s="26"/>
    </row>
    <row r="169" spans="1:11" ht="15.3">
      <c r="A169" s="21">
        <f t="shared" si="2"/>
        <v>168</v>
      </c>
      <c r="B169" s="25" t="s">
        <v>1542</v>
      </c>
      <c r="C169" s="26">
        <v>7</v>
      </c>
      <c r="D169" s="26">
        <v>3</v>
      </c>
      <c r="E169" s="26" t="s">
        <v>220</v>
      </c>
      <c r="F169" s="27" t="s">
        <v>233</v>
      </c>
      <c r="G169" s="26" t="s">
        <v>220</v>
      </c>
      <c r="H169" s="26" t="s">
        <v>220</v>
      </c>
      <c r="I169" s="26" t="s">
        <v>220</v>
      </c>
      <c r="J169" s="26" t="s">
        <v>220</v>
      </c>
      <c r="K169" s="26"/>
    </row>
    <row r="170" spans="1:11" ht="15.3">
      <c r="A170" s="21">
        <f t="shared" si="2"/>
        <v>169</v>
      </c>
      <c r="B170" s="25" t="s">
        <v>1389</v>
      </c>
      <c r="C170" s="26">
        <v>5</v>
      </c>
      <c r="D170" s="26">
        <v>0</v>
      </c>
      <c r="E170" s="26" t="s">
        <v>221</v>
      </c>
      <c r="F170" s="27" t="s">
        <v>233</v>
      </c>
      <c r="G170" s="26" t="s">
        <v>220</v>
      </c>
      <c r="H170" s="26" t="s">
        <v>220</v>
      </c>
      <c r="I170" s="26" t="s">
        <v>221</v>
      </c>
      <c r="J170" s="26"/>
      <c r="K170" s="26"/>
    </row>
    <row r="171" spans="1:11" ht="15.3">
      <c r="A171" s="21">
        <f t="shared" si="2"/>
        <v>170</v>
      </c>
      <c r="B171" s="25" t="s">
        <v>356</v>
      </c>
      <c r="C171" s="26">
        <v>5</v>
      </c>
      <c r="D171" s="26">
        <v>1</v>
      </c>
      <c r="E171" s="26" t="s">
        <v>220</v>
      </c>
      <c r="F171" s="27" t="s">
        <v>304</v>
      </c>
      <c r="G171" s="26" t="s">
        <v>221</v>
      </c>
      <c r="H171" s="26" t="s">
        <v>220</v>
      </c>
      <c r="I171" s="26" t="s">
        <v>221</v>
      </c>
      <c r="J171" s="26" t="s">
        <v>221</v>
      </c>
      <c r="K171" s="26" t="s">
        <v>237</v>
      </c>
    </row>
    <row r="172" spans="1:11" ht="15.3">
      <c r="A172" s="21">
        <f t="shared" si="2"/>
        <v>171</v>
      </c>
      <c r="B172" s="25" t="s">
        <v>1541</v>
      </c>
      <c r="C172" s="26">
        <v>5</v>
      </c>
      <c r="D172" s="26">
        <v>0</v>
      </c>
      <c r="E172" s="26" t="s">
        <v>221</v>
      </c>
      <c r="F172" s="27">
        <v>6</v>
      </c>
      <c r="G172" s="26" t="s">
        <v>221</v>
      </c>
      <c r="H172" s="26" t="s">
        <v>220</v>
      </c>
      <c r="I172" s="26" t="s">
        <v>221</v>
      </c>
      <c r="J172" s="26" t="s">
        <v>220</v>
      </c>
      <c r="K172" s="26"/>
    </row>
    <row r="173" spans="1:11" ht="15.3">
      <c r="A173" s="21">
        <f t="shared" si="2"/>
        <v>172</v>
      </c>
      <c r="B173" s="25" t="s">
        <v>1232</v>
      </c>
      <c r="C173" s="26">
        <v>5</v>
      </c>
      <c r="D173" s="26">
        <v>1</v>
      </c>
      <c r="E173" s="26" t="s">
        <v>220</v>
      </c>
      <c r="F173" s="27">
        <v>6</v>
      </c>
      <c r="G173" s="26" t="s">
        <v>221</v>
      </c>
      <c r="H173" s="26" t="s">
        <v>220</v>
      </c>
      <c r="I173" s="26" t="s">
        <v>221</v>
      </c>
      <c r="J173" s="26" t="s">
        <v>220</v>
      </c>
      <c r="K173" s="26"/>
    </row>
    <row r="174" spans="1:11" ht="15.3">
      <c r="A174" s="21">
        <f t="shared" si="2"/>
        <v>173</v>
      </c>
      <c r="B174" s="25" t="s">
        <v>1553</v>
      </c>
      <c r="C174" s="26">
        <v>5</v>
      </c>
      <c r="D174" s="26">
        <v>3</v>
      </c>
      <c r="E174" s="26" t="s">
        <v>220</v>
      </c>
      <c r="F174" s="27" t="s">
        <v>233</v>
      </c>
      <c r="G174" s="26" t="s">
        <v>220</v>
      </c>
      <c r="H174" s="26" t="s">
        <v>220</v>
      </c>
      <c r="I174" s="26" t="s">
        <v>220</v>
      </c>
      <c r="J174" s="26" t="s">
        <v>220</v>
      </c>
      <c r="K174" s="26"/>
    </row>
    <row r="175" spans="1:11" ht="15.3">
      <c r="A175" s="21">
        <f t="shared" si="2"/>
        <v>174</v>
      </c>
      <c r="B175" s="25" t="s">
        <v>737</v>
      </c>
      <c r="C175" s="26">
        <v>5</v>
      </c>
      <c r="D175" s="26">
        <v>4</v>
      </c>
      <c r="E175" s="26" t="s">
        <v>220</v>
      </c>
      <c r="F175" s="27">
        <v>12</v>
      </c>
      <c r="G175" s="26" t="s">
        <v>220</v>
      </c>
      <c r="H175" s="26" t="s">
        <v>221</v>
      </c>
      <c r="I175" s="26" t="s">
        <v>221</v>
      </c>
      <c r="J175" s="26" t="s">
        <v>220</v>
      </c>
      <c r="K175" s="26"/>
    </row>
    <row r="176" spans="1:11" ht="15.3">
      <c r="A176" s="21">
        <f t="shared" si="2"/>
        <v>175</v>
      </c>
      <c r="B176" s="25" t="s">
        <v>1358</v>
      </c>
      <c r="C176" s="26">
        <v>5</v>
      </c>
      <c r="D176" s="26">
        <v>0</v>
      </c>
      <c r="E176" s="26" t="s">
        <v>220</v>
      </c>
      <c r="F176" s="27">
        <v>7</v>
      </c>
      <c r="G176" s="26" t="s">
        <v>220</v>
      </c>
      <c r="H176" s="26" t="s">
        <v>220</v>
      </c>
      <c r="I176" s="26" t="s">
        <v>221</v>
      </c>
      <c r="J176" s="26" t="s">
        <v>221</v>
      </c>
      <c r="K176" s="26" t="s">
        <v>237</v>
      </c>
    </row>
    <row r="177" spans="1:17" s="13" customFormat="1" ht="15.3">
      <c r="A177" s="21">
        <f>ROW(A176)</f>
        <v>176</v>
      </c>
      <c r="B177" s="21" t="s">
        <v>1579</v>
      </c>
      <c r="C177" s="28" t="e">
        <v>#N/A</v>
      </c>
      <c r="D177" s="28" t="e">
        <v>#N/A</v>
      </c>
      <c r="E177" s="28" t="s">
        <v>220</v>
      </c>
      <c r="F177" s="28" t="s">
        <v>233</v>
      </c>
      <c r="G177" s="28"/>
      <c r="H177" s="28" t="s">
        <v>220</v>
      </c>
      <c r="I177" s="28" t="s">
        <v>220</v>
      </c>
      <c r="J177" s="28" t="s">
        <v>220</v>
      </c>
      <c r="K177" s="28" t="s">
        <v>220</v>
      </c>
      <c r="L177" s="6"/>
      <c r="M177" s="10"/>
      <c r="N177" s="10"/>
      <c r="O177" s="10"/>
      <c r="P177" s="10"/>
      <c r="Q177" s="10"/>
    </row>
    <row r="178" spans="1:17" ht="15.3">
      <c r="A178" s="21">
        <f>ROW(A177)</f>
        <v>177</v>
      </c>
      <c r="B178" s="25" t="s">
        <v>1046</v>
      </c>
      <c r="C178" s="26">
        <v>5</v>
      </c>
      <c r="D178" s="26">
        <v>0</v>
      </c>
      <c r="E178" s="26" t="s">
        <v>220</v>
      </c>
      <c r="F178" s="27">
        <v>9</v>
      </c>
      <c r="G178" s="26" t="s">
        <v>220</v>
      </c>
      <c r="H178" s="26" t="s">
        <v>220</v>
      </c>
      <c r="I178" s="26" t="s">
        <v>221</v>
      </c>
      <c r="J178" s="26" t="s">
        <v>221</v>
      </c>
      <c r="K178" s="26" t="s">
        <v>237</v>
      </c>
    </row>
    <row r="179" spans="1:17" ht="15.3">
      <c r="A179" s="21">
        <f t="shared" si="2"/>
        <v>178</v>
      </c>
      <c r="B179" s="25" t="s">
        <v>1533</v>
      </c>
      <c r="C179" s="26">
        <v>8</v>
      </c>
      <c r="D179" s="26">
        <v>1</v>
      </c>
      <c r="E179" s="26" t="s">
        <v>220</v>
      </c>
      <c r="F179" s="27">
        <v>11</v>
      </c>
      <c r="G179" s="26" t="s">
        <v>220</v>
      </c>
      <c r="H179" s="26" t="s">
        <v>221</v>
      </c>
      <c r="I179" s="26" t="s">
        <v>220</v>
      </c>
      <c r="J179" s="26" t="s">
        <v>221</v>
      </c>
      <c r="K179" s="26" t="s">
        <v>237</v>
      </c>
    </row>
    <row r="180" spans="1:17" ht="15.3">
      <c r="A180" s="21">
        <f t="shared" si="2"/>
        <v>179</v>
      </c>
      <c r="B180" s="25" t="s">
        <v>1534</v>
      </c>
      <c r="C180" s="26">
        <v>7</v>
      </c>
      <c r="D180" s="26">
        <v>0</v>
      </c>
      <c r="E180" s="26" t="s">
        <v>220</v>
      </c>
      <c r="F180" s="27">
        <v>6</v>
      </c>
      <c r="G180" s="26" t="s">
        <v>221</v>
      </c>
      <c r="H180" s="26" t="s">
        <v>220</v>
      </c>
      <c r="I180" s="26" t="s">
        <v>221</v>
      </c>
      <c r="J180" s="26" t="s">
        <v>220</v>
      </c>
      <c r="K180" s="26"/>
    </row>
    <row r="181" spans="1:17" ht="15.3">
      <c r="A181" s="21">
        <f t="shared" si="2"/>
        <v>180</v>
      </c>
      <c r="B181" s="25" t="s">
        <v>1532</v>
      </c>
      <c r="C181" s="26">
        <v>5</v>
      </c>
      <c r="D181" s="26">
        <v>3</v>
      </c>
      <c r="E181" s="26" t="s">
        <v>221</v>
      </c>
      <c r="F181" s="27" t="s">
        <v>233</v>
      </c>
      <c r="G181" s="26" t="s">
        <v>220</v>
      </c>
      <c r="H181" s="26" t="s">
        <v>220</v>
      </c>
      <c r="I181" s="26" t="s">
        <v>220</v>
      </c>
      <c r="J181" s="26" t="s">
        <v>220</v>
      </c>
      <c r="K181" s="26"/>
    </row>
    <row r="182" spans="1:17" ht="15.3">
      <c r="A182" s="21">
        <f t="shared" si="2"/>
        <v>181</v>
      </c>
      <c r="B182" s="25" t="s">
        <v>593</v>
      </c>
      <c r="C182" s="26">
        <v>5</v>
      </c>
      <c r="D182" s="26">
        <v>0</v>
      </c>
      <c r="E182" s="26" t="s">
        <v>221</v>
      </c>
      <c r="F182" s="27">
        <v>6</v>
      </c>
      <c r="G182" s="26" t="s">
        <v>221</v>
      </c>
      <c r="H182" s="26" t="s">
        <v>220</v>
      </c>
      <c r="I182" s="26" t="s">
        <v>221</v>
      </c>
      <c r="J182" s="26" t="s">
        <v>220</v>
      </c>
      <c r="K182" s="26"/>
    </row>
    <row r="183" spans="1:17" ht="15.3">
      <c r="A183" s="21">
        <f t="shared" si="2"/>
        <v>182</v>
      </c>
      <c r="B183" s="25" t="s">
        <v>1487</v>
      </c>
      <c r="C183" s="26">
        <v>5</v>
      </c>
      <c r="D183" s="26">
        <v>2</v>
      </c>
      <c r="E183" s="26" t="s">
        <v>220</v>
      </c>
      <c r="F183" s="27">
        <v>6</v>
      </c>
      <c r="G183" s="26" t="s">
        <v>221</v>
      </c>
      <c r="H183" s="26" t="s">
        <v>220</v>
      </c>
      <c r="I183" s="26" t="s">
        <v>221</v>
      </c>
      <c r="J183" s="26" t="s">
        <v>220</v>
      </c>
      <c r="K183" s="26"/>
    </row>
    <row r="184" spans="1:17" ht="15.3">
      <c r="A184" s="21">
        <f t="shared" si="2"/>
        <v>183</v>
      </c>
      <c r="B184" s="25" t="s">
        <v>837</v>
      </c>
      <c r="C184" s="26">
        <v>50</v>
      </c>
      <c r="D184" s="26">
        <v>1</v>
      </c>
      <c r="E184" s="26" t="s">
        <v>220</v>
      </c>
      <c r="F184" s="27" t="s">
        <v>304</v>
      </c>
      <c r="G184" s="26" t="s">
        <v>221</v>
      </c>
      <c r="H184" s="26" t="s">
        <v>221</v>
      </c>
      <c r="I184" s="26" t="s">
        <v>220</v>
      </c>
      <c r="J184" s="26" t="s">
        <v>220</v>
      </c>
      <c r="K184" s="26"/>
    </row>
    <row r="185" spans="1:17" ht="15.3">
      <c r="A185" s="21">
        <f t="shared" si="2"/>
        <v>184</v>
      </c>
      <c r="B185" s="25" t="s">
        <v>862</v>
      </c>
      <c r="C185" s="26">
        <v>5</v>
      </c>
      <c r="D185" s="26">
        <v>1</v>
      </c>
      <c r="E185" s="26" t="s">
        <v>220</v>
      </c>
      <c r="F185" s="27">
        <v>7</v>
      </c>
      <c r="G185" s="26" t="s">
        <v>220</v>
      </c>
      <c r="H185" s="26" t="s">
        <v>220</v>
      </c>
      <c r="I185" s="26" t="s">
        <v>221</v>
      </c>
      <c r="J185" s="26" t="s">
        <v>221</v>
      </c>
      <c r="K185" s="26" t="s">
        <v>237</v>
      </c>
    </row>
    <row r="186" spans="1:17" ht="15.3">
      <c r="A186" s="21">
        <f t="shared" si="2"/>
        <v>185</v>
      </c>
      <c r="B186" s="25" t="s">
        <v>1440</v>
      </c>
      <c r="C186" s="26">
        <v>5</v>
      </c>
      <c r="D186" s="26">
        <v>1</v>
      </c>
      <c r="E186" s="26" t="s">
        <v>220</v>
      </c>
      <c r="F186" s="27">
        <v>6</v>
      </c>
      <c r="G186" s="26" t="s">
        <v>221</v>
      </c>
      <c r="H186" s="26" t="s">
        <v>220</v>
      </c>
      <c r="I186" s="26" t="s">
        <v>221</v>
      </c>
      <c r="J186" s="26" t="s">
        <v>220</v>
      </c>
      <c r="K186" s="26"/>
    </row>
    <row r="187" spans="1:17" ht="15.3">
      <c r="A187" s="21">
        <f t="shared" si="2"/>
        <v>186</v>
      </c>
      <c r="B187" s="25" t="s">
        <v>542</v>
      </c>
      <c r="C187" s="26">
        <v>11</v>
      </c>
      <c r="D187" s="26">
        <v>10</v>
      </c>
      <c r="E187" s="26" t="s">
        <v>221</v>
      </c>
      <c r="F187" s="27" t="s">
        <v>233</v>
      </c>
      <c r="G187" s="26" t="s">
        <v>221</v>
      </c>
      <c r="H187" s="26" t="s">
        <v>220</v>
      </c>
      <c r="I187" s="26" t="s">
        <v>220</v>
      </c>
      <c r="J187" s="26" t="s">
        <v>220</v>
      </c>
      <c r="K187" s="26"/>
    </row>
    <row r="188" spans="1:17" ht="15.3">
      <c r="A188" s="21">
        <f t="shared" si="2"/>
        <v>187</v>
      </c>
      <c r="B188" s="25" t="s">
        <v>539</v>
      </c>
      <c r="C188" s="26">
        <v>5</v>
      </c>
      <c r="D188" s="26">
        <v>1</v>
      </c>
      <c r="E188" s="26" t="s">
        <v>221</v>
      </c>
      <c r="F188" s="27">
        <v>7</v>
      </c>
      <c r="G188" s="26" t="s">
        <v>221</v>
      </c>
      <c r="H188" s="26" t="s">
        <v>220</v>
      </c>
      <c r="I188" s="26" t="s">
        <v>220</v>
      </c>
      <c r="J188" s="26" t="s">
        <v>220</v>
      </c>
      <c r="K188" s="26"/>
    </row>
    <row r="189" spans="1:17" ht="15.3">
      <c r="A189" s="21">
        <f t="shared" si="2"/>
        <v>188</v>
      </c>
      <c r="B189" s="25" t="s">
        <v>1492</v>
      </c>
      <c r="C189" s="26">
        <v>10</v>
      </c>
      <c r="D189" s="26">
        <v>1</v>
      </c>
      <c r="E189" s="26" t="s">
        <v>220</v>
      </c>
      <c r="F189" s="27">
        <v>7</v>
      </c>
      <c r="G189" s="26" t="s">
        <v>221</v>
      </c>
      <c r="H189" s="26" t="s">
        <v>220</v>
      </c>
      <c r="I189" s="26" t="s">
        <v>221</v>
      </c>
      <c r="J189" s="26" t="s">
        <v>221</v>
      </c>
      <c r="K189" s="26" t="s">
        <v>237</v>
      </c>
    </row>
    <row r="190" spans="1:17" ht="15.3">
      <c r="A190" s="21">
        <f t="shared" si="2"/>
        <v>189</v>
      </c>
      <c r="B190" s="25" t="s">
        <v>653</v>
      </c>
      <c r="C190" s="26">
        <v>7</v>
      </c>
      <c r="D190" s="26">
        <v>5</v>
      </c>
      <c r="E190" s="26" t="s">
        <v>220</v>
      </c>
      <c r="F190" s="27" t="s">
        <v>233</v>
      </c>
      <c r="G190" s="26" t="s">
        <v>221</v>
      </c>
      <c r="H190" s="26" t="s">
        <v>221</v>
      </c>
      <c r="I190" s="26" t="s">
        <v>221</v>
      </c>
      <c r="J190" s="26" t="s">
        <v>220</v>
      </c>
      <c r="K190" s="26" t="s">
        <v>237</v>
      </c>
    </row>
    <row r="191" spans="1:17" ht="15.3">
      <c r="A191" s="21">
        <f t="shared" si="2"/>
        <v>190</v>
      </c>
      <c r="B191" s="25" t="s">
        <v>1256</v>
      </c>
      <c r="C191" s="26">
        <v>5</v>
      </c>
      <c r="D191" s="26">
        <v>0</v>
      </c>
      <c r="E191" s="26" t="s">
        <v>220</v>
      </c>
      <c r="F191" s="27">
        <v>11</v>
      </c>
      <c r="G191" s="26" t="s">
        <v>221</v>
      </c>
      <c r="H191" s="26" t="s">
        <v>221</v>
      </c>
      <c r="I191" s="26" t="s">
        <v>221</v>
      </c>
      <c r="J191" s="26" t="s">
        <v>220</v>
      </c>
      <c r="K191" s="26"/>
    </row>
    <row r="192" spans="1:17" ht="15.3">
      <c r="A192" s="21">
        <f t="shared" si="2"/>
        <v>191</v>
      </c>
      <c r="B192" s="25" t="s">
        <v>994</v>
      </c>
      <c r="C192" s="26">
        <v>5</v>
      </c>
      <c r="D192" s="26">
        <v>0</v>
      </c>
      <c r="E192" s="26" t="s">
        <v>221</v>
      </c>
      <c r="F192" s="27" t="s">
        <v>233</v>
      </c>
      <c r="G192" s="26" t="s">
        <v>221</v>
      </c>
      <c r="H192" s="26" t="s">
        <v>220</v>
      </c>
      <c r="I192" s="26" t="s">
        <v>221</v>
      </c>
      <c r="J192" s="26"/>
      <c r="K192" s="26"/>
    </row>
    <row r="193" spans="1:11" ht="15.3">
      <c r="A193" s="21">
        <f t="shared" si="2"/>
        <v>192</v>
      </c>
      <c r="B193" s="25" t="s">
        <v>762</v>
      </c>
      <c r="C193" s="26">
        <v>5</v>
      </c>
      <c r="D193" s="26">
        <v>0</v>
      </c>
      <c r="E193" s="26" t="s">
        <v>220</v>
      </c>
      <c r="F193" s="27">
        <v>9</v>
      </c>
      <c r="G193" s="26" t="s">
        <v>220</v>
      </c>
      <c r="H193" s="26" t="s">
        <v>221</v>
      </c>
      <c r="I193" s="26" t="s">
        <v>220</v>
      </c>
      <c r="J193" s="26" t="s">
        <v>220</v>
      </c>
      <c r="K193" s="26"/>
    </row>
    <row r="194" spans="1:11" ht="15.3">
      <c r="A194" s="21">
        <f t="shared" si="2"/>
        <v>193</v>
      </c>
      <c r="B194" s="25" t="s">
        <v>1531</v>
      </c>
      <c r="C194" s="26">
        <v>7</v>
      </c>
      <c r="D194" s="26">
        <v>0</v>
      </c>
      <c r="E194" s="26" t="s">
        <v>220</v>
      </c>
      <c r="F194" s="27" t="s">
        <v>1621</v>
      </c>
      <c r="G194" s="26" t="s">
        <v>221</v>
      </c>
      <c r="H194" s="26" t="s">
        <v>220</v>
      </c>
      <c r="I194" s="26" t="s">
        <v>221</v>
      </c>
      <c r="J194" s="26" t="s">
        <v>220</v>
      </c>
      <c r="K194" s="26"/>
    </row>
    <row r="195" spans="1:11" ht="15.3">
      <c r="A195" s="21">
        <f t="shared" si="2"/>
        <v>194</v>
      </c>
      <c r="B195" s="25" t="s">
        <v>823</v>
      </c>
      <c r="C195" s="26">
        <v>9</v>
      </c>
      <c r="D195" s="26">
        <v>3</v>
      </c>
      <c r="E195" s="26" t="s">
        <v>221</v>
      </c>
      <c r="F195" s="27">
        <v>10</v>
      </c>
      <c r="G195" s="26" t="s">
        <v>221</v>
      </c>
      <c r="H195" s="26" t="s">
        <v>220</v>
      </c>
      <c r="I195" s="26" t="s">
        <v>221</v>
      </c>
      <c r="J195" s="26" t="s">
        <v>220</v>
      </c>
      <c r="K195" s="26"/>
    </row>
    <row r="196" spans="1:11" ht="15.3">
      <c r="A196" s="21">
        <f t="shared" ref="A196:A254" si="3">ROW(A195)</f>
        <v>195</v>
      </c>
      <c r="B196" s="25" t="s">
        <v>1126</v>
      </c>
      <c r="C196" s="26">
        <v>5</v>
      </c>
      <c r="D196" s="26">
        <v>0</v>
      </c>
      <c r="E196" s="26" t="s">
        <v>221</v>
      </c>
      <c r="F196" s="27" t="s">
        <v>304</v>
      </c>
      <c r="G196" s="26" t="s">
        <v>221</v>
      </c>
      <c r="H196" s="26" t="s">
        <v>220</v>
      </c>
      <c r="I196" s="26" t="s">
        <v>221</v>
      </c>
      <c r="J196" s="26" t="s">
        <v>220</v>
      </c>
      <c r="K196" s="26"/>
    </row>
    <row r="197" spans="1:11" ht="15.3">
      <c r="A197" s="21">
        <f t="shared" si="3"/>
        <v>196</v>
      </c>
      <c r="B197" s="25" t="s">
        <v>1091</v>
      </c>
      <c r="C197" s="26">
        <v>5</v>
      </c>
      <c r="D197" s="26">
        <v>1</v>
      </c>
      <c r="E197" s="26" t="s">
        <v>220</v>
      </c>
      <c r="F197" s="27" t="s">
        <v>233</v>
      </c>
      <c r="G197" s="26" t="s">
        <v>220</v>
      </c>
      <c r="H197" s="26" t="s">
        <v>220</v>
      </c>
      <c r="I197" s="26" t="s">
        <v>221</v>
      </c>
      <c r="J197" s="26" t="s">
        <v>220</v>
      </c>
      <c r="K197" s="26"/>
    </row>
    <row r="198" spans="1:11" ht="15.3">
      <c r="A198" s="21">
        <f t="shared" si="3"/>
        <v>197</v>
      </c>
      <c r="B198" s="25" t="s">
        <v>1491</v>
      </c>
      <c r="C198" s="26">
        <v>5</v>
      </c>
      <c r="D198" s="26">
        <v>0</v>
      </c>
      <c r="E198" s="26" t="s">
        <v>220</v>
      </c>
      <c r="F198" s="27">
        <v>5</v>
      </c>
      <c r="G198" s="26" t="s">
        <v>221</v>
      </c>
      <c r="H198" s="26" t="s">
        <v>220</v>
      </c>
      <c r="I198" s="26" t="s">
        <v>221</v>
      </c>
      <c r="J198" s="26" t="s">
        <v>220</v>
      </c>
      <c r="K198" s="26"/>
    </row>
    <row r="199" spans="1:11" ht="15.3">
      <c r="A199" s="21">
        <f t="shared" si="3"/>
        <v>198</v>
      </c>
      <c r="B199" s="25" t="s">
        <v>1285</v>
      </c>
      <c r="C199" s="26">
        <v>5</v>
      </c>
      <c r="D199" s="26">
        <v>1</v>
      </c>
      <c r="E199" s="26" t="s">
        <v>220</v>
      </c>
      <c r="F199" s="27">
        <v>6</v>
      </c>
      <c r="G199" s="26" t="s">
        <v>220</v>
      </c>
      <c r="H199" s="26" t="s">
        <v>220</v>
      </c>
      <c r="I199" s="26" t="s">
        <v>221</v>
      </c>
      <c r="J199" s="26" t="s">
        <v>221</v>
      </c>
      <c r="K199" s="26" t="s">
        <v>222</v>
      </c>
    </row>
    <row r="200" spans="1:11" ht="15.3">
      <c r="A200" s="21">
        <f t="shared" si="3"/>
        <v>199</v>
      </c>
      <c r="B200" s="25" t="s">
        <v>1409</v>
      </c>
      <c r="C200" s="26">
        <v>5</v>
      </c>
      <c r="D200" s="26">
        <v>0</v>
      </c>
      <c r="E200" s="26" t="s">
        <v>221</v>
      </c>
      <c r="F200" s="27" t="s">
        <v>304</v>
      </c>
      <c r="G200" s="26" t="s">
        <v>221</v>
      </c>
      <c r="H200" s="26" t="s">
        <v>220</v>
      </c>
      <c r="I200" s="26" t="s">
        <v>221</v>
      </c>
      <c r="J200" s="26" t="s">
        <v>220</v>
      </c>
      <c r="K200" s="26"/>
    </row>
    <row r="201" spans="1:11" ht="15.3">
      <c r="A201" s="21">
        <f t="shared" si="3"/>
        <v>200</v>
      </c>
      <c r="B201" s="25" t="s">
        <v>1008</v>
      </c>
      <c r="C201" s="26">
        <v>5</v>
      </c>
      <c r="D201" s="26">
        <v>2</v>
      </c>
      <c r="E201" s="26" t="s">
        <v>221</v>
      </c>
      <c r="F201" s="27" t="s">
        <v>233</v>
      </c>
      <c r="G201" s="26" t="s">
        <v>221</v>
      </c>
      <c r="H201" s="26" t="s">
        <v>220</v>
      </c>
      <c r="I201" s="26" t="s">
        <v>221</v>
      </c>
      <c r="J201" s="26" t="s">
        <v>220</v>
      </c>
      <c r="K201" s="26"/>
    </row>
    <row r="202" spans="1:11" ht="15.3">
      <c r="A202" s="21">
        <f t="shared" si="3"/>
        <v>201</v>
      </c>
      <c r="B202" s="25" t="s">
        <v>269</v>
      </c>
      <c r="C202" s="26">
        <v>7</v>
      </c>
      <c r="D202" s="26">
        <v>0</v>
      </c>
      <c r="E202" s="26" t="s">
        <v>221</v>
      </c>
      <c r="F202" s="27">
        <v>5</v>
      </c>
      <c r="G202" s="26" t="s">
        <v>220</v>
      </c>
      <c r="H202" s="26" t="s">
        <v>221</v>
      </c>
      <c r="I202" s="26" t="s">
        <v>220</v>
      </c>
      <c r="J202" s="26" t="s">
        <v>220</v>
      </c>
      <c r="K202" s="26"/>
    </row>
    <row r="203" spans="1:11" ht="15.3">
      <c r="A203" s="21">
        <f t="shared" si="3"/>
        <v>202</v>
      </c>
      <c r="B203" s="25" t="s">
        <v>1490</v>
      </c>
      <c r="C203" s="26">
        <v>5</v>
      </c>
      <c r="D203" s="26">
        <v>0</v>
      </c>
      <c r="E203" s="26" t="s">
        <v>220</v>
      </c>
      <c r="F203" s="27" t="s">
        <v>304</v>
      </c>
      <c r="G203" s="26" t="s">
        <v>221</v>
      </c>
      <c r="H203" s="26" t="s">
        <v>220</v>
      </c>
      <c r="I203" s="26" t="s">
        <v>221</v>
      </c>
      <c r="J203" s="26" t="s">
        <v>220</v>
      </c>
      <c r="K203" s="26"/>
    </row>
    <row r="204" spans="1:11" ht="15.3">
      <c r="A204" s="21">
        <f t="shared" si="3"/>
        <v>203</v>
      </c>
      <c r="B204" s="25" t="s">
        <v>689</v>
      </c>
      <c r="C204" s="26">
        <v>5</v>
      </c>
      <c r="D204" s="26">
        <v>0</v>
      </c>
      <c r="E204" s="26" t="s">
        <v>220</v>
      </c>
      <c r="F204" s="27">
        <v>9</v>
      </c>
      <c r="G204" s="26" t="s">
        <v>221</v>
      </c>
      <c r="H204" s="26" t="s">
        <v>220</v>
      </c>
      <c r="I204" s="26" t="s">
        <v>221</v>
      </c>
      <c r="J204" s="26" t="s">
        <v>220</v>
      </c>
      <c r="K204" s="26"/>
    </row>
    <row r="205" spans="1:11" ht="15.3">
      <c r="A205" s="21">
        <f t="shared" si="3"/>
        <v>204</v>
      </c>
      <c r="B205" s="25" t="s">
        <v>442</v>
      </c>
      <c r="C205" s="26">
        <v>5</v>
      </c>
      <c r="D205" s="26">
        <v>1</v>
      </c>
      <c r="E205" s="26" t="s">
        <v>221</v>
      </c>
      <c r="F205" s="27">
        <v>14</v>
      </c>
      <c r="G205" s="26" t="s">
        <v>221</v>
      </c>
      <c r="H205" s="26" t="s">
        <v>220</v>
      </c>
      <c r="I205" s="26" t="s">
        <v>221</v>
      </c>
      <c r="J205" s="26" t="s">
        <v>220</v>
      </c>
      <c r="K205" s="26"/>
    </row>
    <row r="206" spans="1:11" ht="15.3">
      <c r="A206" s="21">
        <f t="shared" si="3"/>
        <v>205</v>
      </c>
      <c r="B206" s="25" t="s">
        <v>1529</v>
      </c>
      <c r="C206" s="26">
        <v>5</v>
      </c>
      <c r="D206" s="26">
        <v>4</v>
      </c>
      <c r="E206" s="26" t="s">
        <v>220</v>
      </c>
      <c r="F206" s="27" t="s">
        <v>233</v>
      </c>
      <c r="G206" s="26" t="s">
        <v>221</v>
      </c>
      <c r="H206" s="26" t="s">
        <v>220</v>
      </c>
      <c r="I206" s="26" t="s">
        <v>220</v>
      </c>
      <c r="J206" s="26" t="s">
        <v>220</v>
      </c>
      <c r="K206" s="26"/>
    </row>
    <row r="207" spans="1:11" ht="15.3">
      <c r="A207" s="21">
        <f t="shared" si="3"/>
        <v>206</v>
      </c>
      <c r="B207" s="25" t="s">
        <v>1535</v>
      </c>
      <c r="C207" s="26">
        <v>5</v>
      </c>
      <c r="D207" s="26">
        <v>3</v>
      </c>
      <c r="E207" s="26" t="s">
        <v>220</v>
      </c>
      <c r="F207" s="27" t="s">
        <v>233</v>
      </c>
      <c r="G207" s="26" t="s">
        <v>220</v>
      </c>
      <c r="H207" s="26" t="s">
        <v>220</v>
      </c>
      <c r="I207" s="26" t="s">
        <v>220</v>
      </c>
      <c r="J207" s="26" t="s">
        <v>220</v>
      </c>
      <c r="K207" s="26"/>
    </row>
    <row r="208" spans="1:11" ht="15.3">
      <c r="A208" s="21">
        <f t="shared" si="3"/>
        <v>207</v>
      </c>
      <c r="B208" s="25" t="s">
        <v>1530</v>
      </c>
      <c r="C208" s="26">
        <v>5</v>
      </c>
      <c r="D208" s="26">
        <v>0</v>
      </c>
      <c r="E208" s="26" t="s">
        <v>220</v>
      </c>
      <c r="F208" s="27">
        <v>5</v>
      </c>
      <c r="G208" s="26" t="s">
        <v>221</v>
      </c>
      <c r="H208" s="26" t="s">
        <v>220</v>
      </c>
      <c r="I208" s="26" t="s">
        <v>220</v>
      </c>
      <c r="J208" s="26" t="s">
        <v>220</v>
      </c>
      <c r="K208" s="26"/>
    </row>
    <row r="209" spans="1:11" ht="15.3">
      <c r="A209" s="21">
        <f t="shared" si="3"/>
        <v>208</v>
      </c>
      <c r="B209" s="25" t="s">
        <v>371</v>
      </c>
      <c r="C209" s="26">
        <v>7</v>
      </c>
      <c r="D209" s="26">
        <v>3</v>
      </c>
      <c r="E209" s="26" t="s">
        <v>220</v>
      </c>
      <c r="F209" s="27">
        <v>5</v>
      </c>
      <c r="G209" s="26" t="s">
        <v>220</v>
      </c>
      <c r="H209" s="26" t="s">
        <v>220</v>
      </c>
      <c r="I209" s="26" t="s">
        <v>220</v>
      </c>
      <c r="J209" s="26" t="s">
        <v>220</v>
      </c>
      <c r="K209" s="26"/>
    </row>
    <row r="210" spans="1:11" ht="15.3">
      <c r="A210" s="21">
        <f t="shared" si="3"/>
        <v>209</v>
      </c>
      <c r="B210" s="25" t="s">
        <v>1528</v>
      </c>
      <c r="C210" s="26">
        <v>11</v>
      </c>
      <c r="D210" s="26">
        <v>8</v>
      </c>
      <c r="E210" s="26" t="s">
        <v>221</v>
      </c>
      <c r="F210" s="27" t="s">
        <v>233</v>
      </c>
      <c r="G210" s="26" t="s">
        <v>221</v>
      </c>
      <c r="H210" s="26" t="s">
        <v>220</v>
      </c>
      <c r="I210" s="26" t="s">
        <v>220</v>
      </c>
      <c r="J210" s="26" t="s">
        <v>220</v>
      </c>
      <c r="K210" s="26"/>
    </row>
    <row r="211" spans="1:11" ht="15.3">
      <c r="A211" s="21">
        <f t="shared" si="3"/>
        <v>210</v>
      </c>
      <c r="B211" s="25" t="s">
        <v>351</v>
      </c>
      <c r="C211" s="26">
        <v>7</v>
      </c>
      <c r="D211" s="26">
        <v>3</v>
      </c>
      <c r="E211" s="26" t="s">
        <v>220</v>
      </c>
      <c r="F211" s="27">
        <v>6</v>
      </c>
      <c r="G211" s="26" t="s">
        <v>220</v>
      </c>
      <c r="H211" s="26" t="s">
        <v>220</v>
      </c>
      <c r="I211" s="26" t="s">
        <v>220</v>
      </c>
      <c r="J211" s="26" t="s">
        <v>220</v>
      </c>
      <c r="K211" s="26"/>
    </row>
    <row r="212" spans="1:11" ht="15.3">
      <c r="A212" s="21">
        <f t="shared" si="3"/>
        <v>211</v>
      </c>
      <c r="B212" s="25" t="s">
        <v>1527</v>
      </c>
      <c r="C212" s="26">
        <v>7</v>
      </c>
      <c r="D212" s="26">
        <v>0</v>
      </c>
      <c r="E212" s="26" t="s">
        <v>220</v>
      </c>
      <c r="F212" s="27">
        <v>5</v>
      </c>
      <c r="G212" s="26" t="s">
        <v>220</v>
      </c>
      <c r="H212" s="26" t="s">
        <v>220</v>
      </c>
      <c r="I212" s="26" t="s">
        <v>220</v>
      </c>
      <c r="J212" s="26" t="s">
        <v>220</v>
      </c>
      <c r="K212" s="26"/>
    </row>
    <row r="213" spans="1:11" ht="15.3">
      <c r="A213" s="21">
        <f t="shared" si="3"/>
        <v>212</v>
      </c>
      <c r="B213" s="25" t="s">
        <v>1301</v>
      </c>
      <c r="C213" s="26">
        <v>5</v>
      </c>
      <c r="D213" s="26">
        <v>2</v>
      </c>
      <c r="E213" s="26" t="s">
        <v>220</v>
      </c>
      <c r="F213" s="27">
        <v>5</v>
      </c>
      <c r="G213" s="26" t="s">
        <v>221</v>
      </c>
      <c r="H213" s="26" t="s">
        <v>221</v>
      </c>
      <c r="I213" s="26" t="s">
        <v>221</v>
      </c>
      <c r="J213" s="26" t="s">
        <v>221</v>
      </c>
      <c r="K213" s="26" t="s">
        <v>237</v>
      </c>
    </row>
    <row r="214" spans="1:11" ht="15.3">
      <c r="A214" s="21">
        <f t="shared" si="3"/>
        <v>213</v>
      </c>
      <c r="B214" s="25" t="s">
        <v>1013</v>
      </c>
      <c r="C214" s="26">
        <v>5</v>
      </c>
      <c r="D214" s="26">
        <v>4</v>
      </c>
      <c r="E214" s="26" t="s">
        <v>220</v>
      </c>
      <c r="F214" s="27">
        <v>7</v>
      </c>
      <c r="G214" s="26" t="s">
        <v>221</v>
      </c>
      <c r="H214" s="26" t="s">
        <v>220</v>
      </c>
      <c r="I214" s="26" t="s">
        <v>220</v>
      </c>
      <c r="J214" s="26" t="s">
        <v>220</v>
      </c>
      <c r="K214" s="26"/>
    </row>
    <row r="215" spans="1:11" ht="15.3">
      <c r="A215" s="21">
        <f t="shared" si="3"/>
        <v>214</v>
      </c>
      <c r="B215" s="25" t="s">
        <v>1016</v>
      </c>
      <c r="C215" s="26">
        <v>5</v>
      </c>
      <c r="D215" s="26">
        <v>3</v>
      </c>
      <c r="E215" s="26" t="s">
        <v>220</v>
      </c>
      <c r="F215" s="27" t="s">
        <v>304</v>
      </c>
      <c r="G215" s="26" t="s">
        <v>221</v>
      </c>
      <c r="H215" s="26" t="s">
        <v>220</v>
      </c>
      <c r="I215" s="26" t="s">
        <v>220</v>
      </c>
      <c r="J215" s="26" t="s">
        <v>220</v>
      </c>
      <c r="K215" s="26"/>
    </row>
    <row r="216" spans="1:11" ht="15.3">
      <c r="A216" s="21">
        <f t="shared" si="3"/>
        <v>215</v>
      </c>
      <c r="B216" s="25" t="s">
        <v>1290</v>
      </c>
      <c r="C216" s="26">
        <v>5</v>
      </c>
      <c r="D216" s="26">
        <v>4</v>
      </c>
      <c r="E216" s="26" t="s">
        <v>220</v>
      </c>
      <c r="F216" s="27">
        <v>6</v>
      </c>
      <c r="G216" s="26" t="s">
        <v>221</v>
      </c>
      <c r="H216" s="26" t="s">
        <v>220</v>
      </c>
      <c r="I216" s="26" t="s">
        <v>221</v>
      </c>
      <c r="J216" s="26" t="s">
        <v>220</v>
      </c>
      <c r="K216" s="26"/>
    </row>
    <row r="217" spans="1:11" ht="15.3">
      <c r="A217" s="21">
        <f t="shared" si="3"/>
        <v>216</v>
      </c>
      <c r="B217" s="25" t="s">
        <v>976</v>
      </c>
      <c r="C217" s="26">
        <v>7</v>
      </c>
      <c r="D217" s="26">
        <v>1</v>
      </c>
      <c r="E217" s="26" t="s">
        <v>221</v>
      </c>
      <c r="F217" s="27" t="s">
        <v>233</v>
      </c>
      <c r="G217" s="26" t="s">
        <v>220</v>
      </c>
      <c r="H217" s="26" t="s">
        <v>220</v>
      </c>
      <c r="I217" s="26" t="s">
        <v>221</v>
      </c>
      <c r="J217" s="26" t="s">
        <v>220</v>
      </c>
      <c r="K217" s="26"/>
    </row>
    <row r="218" spans="1:11" ht="15.3">
      <c r="A218" s="21">
        <f t="shared" si="3"/>
        <v>217</v>
      </c>
      <c r="B218" s="25" t="s">
        <v>1536</v>
      </c>
      <c r="C218" s="26">
        <v>5</v>
      </c>
      <c r="D218" s="26">
        <v>0</v>
      </c>
      <c r="E218" s="26" t="s">
        <v>220</v>
      </c>
      <c r="F218" s="27" t="s">
        <v>233</v>
      </c>
      <c r="G218" s="26" t="s">
        <v>221</v>
      </c>
      <c r="H218" s="26" t="s">
        <v>220</v>
      </c>
      <c r="I218" s="26" t="s">
        <v>221</v>
      </c>
      <c r="J218" s="26" t="s">
        <v>220</v>
      </c>
      <c r="K218" s="26"/>
    </row>
    <row r="219" spans="1:11" ht="15.3">
      <c r="A219" s="21">
        <f t="shared" si="3"/>
        <v>218</v>
      </c>
      <c r="B219" s="25" t="s">
        <v>726</v>
      </c>
      <c r="C219" s="26">
        <v>5</v>
      </c>
      <c r="D219" s="26">
        <v>1</v>
      </c>
      <c r="E219" s="26" t="s">
        <v>220</v>
      </c>
      <c r="F219" s="27">
        <v>6</v>
      </c>
      <c r="G219" s="26" t="s">
        <v>221</v>
      </c>
      <c r="H219" s="26" t="s">
        <v>221</v>
      </c>
      <c r="I219" s="26" t="s">
        <v>221</v>
      </c>
      <c r="J219" s="26" t="s">
        <v>220</v>
      </c>
      <c r="K219" s="26"/>
    </row>
    <row r="220" spans="1:11" ht="15.3">
      <c r="A220" s="21">
        <f t="shared" si="3"/>
        <v>219</v>
      </c>
      <c r="B220" s="25" t="s">
        <v>248</v>
      </c>
      <c r="C220" s="26">
        <v>5</v>
      </c>
      <c r="D220" s="26">
        <v>1</v>
      </c>
      <c r="E220" s="26" t="s">
        <v>220</v>
      </c>
      <c r="F220" s="27" t="s">
        <v>1622</v>
      </c>
      <c r="G220" s="26" t="s">
        <v>221</v>
      </c>
      <c r="H220" s="26" t="s">
        <v>221</v>
      </c>
      <c r="I220" s="26" t="s">
        <v>221</v>
      </c>
      <c r="J220" s="26" t="s">
        <v>221</v>
      </c>
      <c r="K220" s="26" t="s">
        <v>237</v>
      </c>
    </row>
    <row r="221" spans="1:11" ht="15.3">
      <c r="A221" s="21">
        <f t="shared" si="3"/>
        <v>220</v>
      </c>
      <c r="B221" s="25" t="s">
        <v>1097</v>
      </c>
      <c r="C221" s="26">
        <v>5</v>
      </c>
      <c r="D221" s="26">
        <v>0</v>
      </c>
      <c r="E221" s="26" t="s">
        <v>220</v>
      </c>
      <c r="F221" s="27">
        <v>6</v>
      </c>
      <c r="G221" s="26" t="s">
        <v>221</v>
      </c>
      <c r="H221" s="26" t="s">
        <v>220</v>
      </c>
      <c r="I221" s="26" t="s">
        <v>220</v>
      </c>
      <c r="J221" s="26" t="s">
        <v>221</v>
      </c>
      <c r="K221" s="26" t="s">
        <v>237</v>
      </c>
    </row>
    <row r="222" spans="1:11" ht="15.3">
      <c r="A222" s="21">
        <f t="shared" si="3"/>
        <v>221</v>
      </c>
      <c r="B222" s="25" t="s">
        <v>814</v>
      </c>
      <c r="C222" s="26">
        <v>5</v>
      </c>
      <c r="D222" s="26">
        <v>4</v>
      </c>
      <c r="E222" s="26" t="s">
        <v>220</v>
      </c>
      <c r="F222" s="27">
        <v>5</v>
      </c>
      <c r="G222" s="26" t="s">
        <v>220</v>
      </c>
      <c r="H222" s="26" t="s">
        <v>220</v>
      </c>
      <c r="I222" s="26" t="s">
        <v>221</v>
      </c>
      <c r="J222" s="26" t="s">
        <v>220</v>
      </c>
      <c r="K222" s="26"/>
    </row>
    <row r="223" spans="1:11" s="9" customFormat="1" ht="15.3">
      <c r="A223" s="21">
        <v>219</v>
      </c>
      <c r="B223" s="25" t="s">
        <v>1560</v>
      </c>
      <c r="C223" s="26">
        <v>5</v>
      </c>
      <c r="D223" s="26">
        <v>0</v>
      </c>
      <c r="E223" s="26" t="s">
        <v>220</v>
      </c>
      <c r="F223" s="27" t="s">
        <v>233</v>
      </c>
      <c r="G223" s="26" t="s">
        <v>221</v>
      </c>
      <c r="H223" s="26" t="s">
        <v>220</v>
      </c>
      <c r="I223" s="26" t="s">
        <v>220</v>
      </c>
      <c r="J223" s="26" t="s">
        <v>221</v>
      </c>
      <c r="K223" s="26" t="s">
        <v>222</v>
      </c>
    </row>
    <row r="224" spans="1:11" ht="15.3">
      <c r="A224" s="21">
        <f>ROW(A223)</f>
        <v>223</v>
      </c>
      <c r="B224" s="25" t="s">
        <v>745</v>
      </c>
      <c r="C224" s="26">
        <v>5</v>
      </c>
      <c r="D224" s="26">
        <v>3</v>
      </c>
      <c r="E224" s="26" t="s">
        <v>220</v>
      </c>
      <c r="F224" s="27" t="s">
        <v>233</v>
      </c>
      <c r="G224" s="26" t="s">
        <v>221</v>
      </c>
      <c r="H224" s="26" t="s">
        <v>220</v>
      </c>
      <c r="I224" s="26" t="s">
        <v>220</v>
      </c>
      <c r="J224" s="26" t="s">
        <v>220</v>
      </c>
      <c r="K224" s="26"/>
    </row>
    <row r="225" spans="1:11" ht="15.3">
      <c r="A225" s="21">
        <f t="shared" si="3"/>
        <v>224</v>
      </c>
      <c r="B225" s="25" t="s">
        <v>1033</v>
      </c>
      <c r="C225" s="26">
        <v>5</v>
      </c>
      <c r="D225" s="26">
        <v>3</v>
      </c>
      <c r="E225" s="26" t="s">
        <v>220</v>
      </c>
      <c r="F225" s="27" t="s">
        <v>1620</v>
      </c>
      <c r="G225" s="26" t="s">
        <v>221</v>
      </c>
      <c r="H225" s="26" t="s">
        <v>220</v>
      </c>
      <c r="I225" s="26" t="s">
        <v>221</v>
      </c>
      <c r="J225" s="26" t="s">
        <v>220</v>
      </c>
      <c r="K225" s="26"/>
    </row>
    <row r="226" spans="1:11" ht="15.3">
      <c r="A226" s="21">
        <f t="shared" si="3"/>
        <v>225</v>
      </c>
      <c r="B226" s="25" t="s">
        <v>1526</v>
      </c>
      <c r="C226" s="26">
        <v>5</v>
      </c>
      <c r="D226" s="26">
        <v>0</v>
      </c>
      <c r="E226" s="26" t="s">
        <v>220</v>
      </c>
      <c r="F226" s="27">
        <v>8</v>
      </c>
      <c r="G226" s="26" t="s">
        <v>221</v>
      </c>
      <c r="H226" s="26" t="s">
        <v>221</v>
      </c>
      <c r="I226" s="26" t="s">
        <v>220</v>
      </c>
      <c r="J226" s="26" t="s">
        <v>221</v>
      </c>
      <c r="K226" s="26" t="s">
        <v>222</v>
      </c>
    </row>
    <row r="227" spans="1:11" ht="15.3">
      <c r="A227" s="21">
        <f t="shared" si="3"/>
        <v>226</v>
      </c>
      <c r="B227" s="25" t="s">
        <v>1196</v>
      </c>
      <c r="C227" s="26">
        <v>9</v>
      </c>
      <c r="D227" s="26">
        <v>1</v>
      </c>
      <c r="E227" s="26" t="s">
        <v>220</v>
      </c>
      <c r="F227" s="27">
        <v>8</v>
      </c>
      <c r="G227" s="26" t="s">
        <v>221</v>
      </c>
      <c r="H227" s="26" t="s">
        <v>221</v>
      </c>
      <c r="I227" s="26" t="s">
        <v>220</v>
      </c>
      <c r="J227" s="26" t="s">
        <v>221</v>
      </c>
      <c r="K227" s="26" t="s">
        <v>237</v>
      </c>
    </row>
    <row r="228" spans="1:11" ht="15.3">
      <c r="A228" s="21">
        <v>222</v>
      </c>
      <c r="B228" s="25" t="s">
        <v>1538</v>
      </c>
      <c r="C228" s="26">
        <v>5</v>
      </c>
      <c r="D228" s="26">
        <v>4</v>
      </c>
      <c r="E228" s="26" t="s">
        <v>220</v>
      </c>
      <c r="F228" s="27">
        <v>8</v>
      </c>
      <c r="G228" s="26" t="s">
        <v>221</v>
      </c>
      <c r="H228" s="26" t="s">
        <v>220</v>
      </c>
      <c r="I228" s="26" t="s">
        <v>221</v>
      </c>
      <c r="J228" s="26" t="s">
        <v>221</v>
      </c>
      <c r="K228" s="26" t="s">
        <v>237</v>
      </c>
    </row>
    <row r="229" spans="1:11" ht="15.3">
      <c r="A229" s="21">
        <f t="shared" si="3"/>
        <v>228</v>
      </c>
      <c r="B229" s="25" t="s">
        <v>1537</v>
      </c>
      <c r="C229" s="26">
        <v>9</v>
      </c>
      <c r="D229" s="26">
        <v>5</v>
      </c>
      <c r="E229" s="26" t="s">
        <v>221</v>
      </c>
      <c r="F229" s="27">
        <v>7</v>
      </c>
      <c r="G229" s="26" t="s">
        <v>221</v>
      </c>
      <c r="H229" s="26" t="s">
        <v>220</v>
      </c>
      <c r="I229" s="26" t="s">
        <v>221</v>
      </c>
      <c r="J229" s="26" t="s">
        <v>220</v>
      </c>
      <c r="K229" s="26"/>
    </row>
    <row r="230" spans="1:11" ht="15.3">
      <c r="A230" s="21">
        <f t="shared" si="3"/>
        <v>229</v>
      </c>
      <c r="B230" s="25" t="s">
        <v>1539</v>
      </c>
      <c r="C230" s="26">
        <v>5</v>
      </c>
      <c r="D230" s="26">
        <v>0</v>
      </c>
      <c r="E230" s="26" t="s">
        <v>220</v>
      </c>
      <c r="F230" s="27">
        <v>7</v>
      </c>
      <c r="G230" s="26" t="s">
        <v>220</v>
      </c>
      <c r="H230" s="26" t="s">
        <v>220</v>
      </c>
      <c r="I230" s="26" t="s">
        <v>220</v>
      </c>
      <c r="J230" s="26" t="s">
        <v>220</v>
      </c>
      <c r="K230" s="26"/>
    </row>
    <row r="231" spans="1:11" ht="15.3">
      <c r="A231" s="21">
        <f t="shared" si="3"/>
        <v>230</v>
      </c>
      <c r="B231" s="25" t="s">
        <v>1540</v>
      </c>
      <c r="C231" s="26">
        <v>5</v>
      </c>
      <c r="D231" s="26">
        <v>0</v>
      </c>
      <c r="E231" s="26" t="s">
        <v>220</v>
      </c>
      <c r="F231" s="27">
        <v>8</v>
      </c>
      <c r="G231" s="26" t="s">
        <v>221</v>
      </c>
      <c r="H231" s="26" t="s">
        <v>220</v>
      </c>
      <c r="I231" s="26" t="s">
        <v>220</v>
      </c>
      <c r="J231" s="26" t="s">
        <v>220</v>
      </c>
      <c r="K231" s="26"/>
    </row>
    <row r="232" spans="1:11" ht="15.3">
      <c r="A232" s="21">
        <f t="shared" si="3"/>
        <v>231</v>
      </c>
      <c r="B232" s="25" t="s">
        <v>1414</v>
      </c>
      <c r="C232" s="26">
        <v>5</v>
      </c>
      <c r="D232" s="26">
        <v>2</v>
      </c>
      <c r="E232" s="26" t="s">
        <v>220</v>
      </c>
      <c r="F232" s="27">
        <v>11</v>
      </c>
      <c r="G232" s="26" t="s">
        <v>221</v>
      </c>
      <c r="H232" s="26" t="s">
        <v>220</v>
      </c>
      <c r="I232" s="26" t="s">
        <v>220</v>
      </c>
      <c r="J232" s="26" t="s">
        <v>220</v>
      </c>
      <c r="K232" s="26"/>
    </row>
    <row r="233" spans="1:11" ht="15.3">
      <c r="A233" s="21">
        <f t="shared" si="3"/>
        <v>232</v>
      </c>
      <c r="B233" s="25" t="s">
        <v>288</v>
      </c>
      <c r="C233" s="26">
        <v>9</v>
      </c>
      <c r="D233" s="26">
        <v>0</v>
      </c>
      <c r="E233" s="26" t="s">
        <v>220</v>
      </c>
      <c r="F233" s="27">
        <v>9</v>
      </c>
      <c r="G233" s="26" t="s">
        <v>221</v>
      </c>
      <c r="H233" s="26" t="s">
        <v>220</v>
      </c>
      <c r="I233" s="26" t="s">
        <v>221</v>
      </c>
      <c r="J233" s="26" t="s">
        <v>220</v>
      </c>
      <c r="K233" s="26"/>
    </row>
    <row r="234" spans="1:11" ht="15.3">
      <c r="A234" s="21">
        <f t="shared" si="3"/>
        <v>233</v>
      </c>
      <c r="B234" s="25" t="s">
        <v>256</v>
      </c>
      <c r="C234" s="26">
        <v>5</v>
      </c>
      <c r="D234" s="26">
        <v>0</v>
      </c>
      <c r="E234" s="26" t="s">
        <v>220</v>
      </c>
      <c r="F234" s="27">
        <v>6</v>
      </c>
      <c r="G234" s="26" t="s">
        <v>221</v>
      </c>
      <c r="H234" s="26" t="s">
        <v>220</v>
      </c>
      <c r="I234" s="26" t="s">
        <v>221</v>
      </c>
      <c r="J234" s="26" t="s">
        <v>220</v>
      </c>
      <c r="K234" s="26"/>
    </row>
    <row r="235" spans="1:11" ht="15.3">
      <c r="A235" s="21">
        <f t="shared" si="3"/>
        <v>234</v>
      </c>
      <c r="B235" s="25" t="s">
        <v>1379</v>
      </c>
      <c r="C235" s="26">
        <v>5</v>
      </c>
      <c r="D235" s="26">
        <v>3</v>
      </c>
      <c r="E235" s="26" t="s">
        <v>220</v>
      </c>
      <c r="F235" s="27">
        <v>13</v>
      </c>
      <c r="G235" s="26" t="s">
        <v>221</v>
      </c>
      <c r="H235" s="26" t="s">
        <v>221</v>
      </c>
      <c r="I235" s="26" t="s">
        <v>221</v>
      </c>
      <c r="J235" s="26" t="s">
        <v>220</v>
      </c>
      <c r="K235" s="26"/>
    </row>
    <row r="236" spans="1:11" ht="15.3">
      <c r="A236" s="21">
        <f t="shared" si="3"/>
        <v>235</v>
      </c>
      <c r="B236" s="25" t="s">
        <v>1076</v>
      </c>
      <c r="C236" s="26">
        <v>7</v>
      </c>
      <c r="D236" s="26">
        <v>1</v>
      </c>
      <c r="E236" s="26" t="s">
        <v>220</v>
      </c>
      <c r="F236" s="27" t="s">
        <v>233</v>
      </c>
      <c r="G236" s="26" t="s">
        <v>220</v>
      </c>
      <c r="H236" s="26" t="s">
        <v>220</v>
      </c>
      <c r="I236" s="26" t="s">
        <v>220</v>
      </c>
      <c r="J236" s="26" t="s">
        <v>220</v>
      </c>
      <c r="K236" s="26"/>
    </row>
    <row r="237" spans="1:11" ht="15.3">
      <c r="A237" s="21">
        <f t="shared" si="3"/>
        <v>236</v>
      </c>
      <c r="B237" s="25" t="s">
        <v>1454</v>
      </c>
      <c r="C237" s="26">
        <v>5</v>
      </c>
      <c r="D237" s="26">
        <v>0</v>
      </c>
      <c r="E237" s="26" t="s">
        <v>220</v>
      </c>
      <c r="F237" s="27">
        <v>7</v>
      </c>
      <c r="G237" s="26" t="s">
        <v>221</v>
      </c>
      <c r="H237" s="26" t="s">
        <v>220</v>
      </c>
      <c r="I237" s="26" t="s">
        <v>220</v>
      </c>
      <c r="J237" s="26" t="s">
        <v>220</v>
      </c>
      <c r="K237" s="26"/>
    </row>
    <row r="238" spans="1:11" ht="15.3">
      <c r="A238" s="21">
        <f t="shared" si="3"/>
        <v>237</v>
      </c>
      <c r="B238" s="25" t="s">
        <v>451</v>
      </c>
      <c r="C238" s="26">
        <v>5</v>
      </c>
      <c r="D238" s="26">
        <v>0</v>
      </c>
      <c r="E238" s="26" t="s">
        <v>221</v>
      </c>
      <c r="F238" s="27" t="s">
        <v>304</v>
      </c>
      <c r="G238" s="26" t="s">
        <v>220</v>
      </c>
      <c r="H238" s="26" t="s">
        <v>220</v>
      </c>
      <c r="I238" s="26" t="s">
        <v>221</v>
      </c>
      <c r="J238" s="26" t="s">
        <v>220</v>
      </c>
      <c r="K238" s="26"/>
    </row>
    <row r="239" spans="1:11" ht="15.3">
      <c r="A239" s="21">
        <f t="shared" si="3"/>
        <v>238</v>
      </c>
      <c r="B239" s="25" t="s">
        <v>447</v>
      </c>
      <c r="C239" s="26">
        <v>5</v>
      </c>
      <c r="D239" s="26">
        <v>0</v>
      </c>
      <c r="E239" s="26" t="s">
        <v>220</v>
      </c>
      <c r="F239" s="27">
        <v>9</v>
      </c>
      <c r="G239" s="26" t="s">
        <v>221</v>
      </c>
      <c r="H239" s="26" t="s">
        <v>220</v>
      </c>
      <c r="I239" s="26" t="s">
        <v>221</v>
      </c>
      <c r="J239" s="26" t="s">
        <v>220</v>
      </c>
      <c r="K239" s="26"/>
    </row>
    <row r="240" spans="1:11" ht="15.3">
      <c r="A240" s="21">
        <f t="shared" si="3"/>
        <v>239</v>
      </c>
      <c r="B240" s="25" t="s">
        <v>966</v>
      </c>
      <c r="C240" s="26">
        <v>5</v>
      </c>
      <c r="D240" s="26">
        <v>5</v>
      </c>
      <c r="E240" s="26" t="s">
        <v>220</v>
      </c>
      <c r="F240" s="27">
        <v>9</v>
      </c>
      <c r="G240" s="26" t="s">
        <v>221</v>
      </c>
      <c r="H240" s="26" t="s">
        <v>220</v>
      </c>
      <c r="I240" s="26" t="s">
        <v>221</v>
      </c>
      <c r="J240" s="26" t="s">
        <v>221</v>
      </c>
      <c r="K240" s="26" t="s">
        <v>237</v>
      </c>
    </row>
    <row r="241" spans="1:11" ht="15.3">
      <c r="A241" s="21">
        <f t="shared" si="3"/>
        <v>240</v>
      </c>
      <c r="B241" s="25" t="s">
        <v>396</v>
      </c>
      <c r="C241" s="26">
        <v>9</v>
      </c>
      <c r="D241" s="26">
        <v>0</v>
      </c>
      <c r="E241" s="26" t="s">
        <v>220</v>
      </c>
      <c r="F241" s="27">
        <v>7</v>
      </c>
      <c r="G241" s="26" t="s">
        <v>221</v>
      </c>
      <c r="H241" s="26" t="s">
        <v>220</v>
      </c>
      <c r="I241" s="26" t="s">
        <v>221</v>
      </c>
      <c r="J241" s="26" t="s">
        <v>220</v>
      </c>
      <c r="K241" s="26"/>
    </row>
    <row r="242" spans="1:11" ht="15.3">
      <c r="A242" s="21">
        <f t="shared" si="3"/>
        <v>241</v>
      </c>
      <c r="B242" s="25" t="s">
        <v>794</v>
      </c>
      <c r="C242" s="26">
        <v>5</v>
      </c>
      <c r="D242" s="26">
        <v>4</v>
      </c>
      <c r="E242" s="26" t="s">
        <v>221</v>
      </c>
      <c r="F242" s="27">
        <v>6</v>
      </c>
      <c r="G242" s="26" t="s">
        <v>221</v>
      </c>
      <c r="H242" s="26" t="s">
        <v>220</v>
      </c>
      <c r="I242" s="26" t="s">
        <v>220</v>
      </c>
      <c r="J242" s="26" t="s">
        <v>220</v>
      </c>
      <c r="K242" s="26"/>
    </row>
    <row r="243" spans="1:11" ht="15.3">
      <c r="A243" s="21">
        <f t="shared" si="3"/>
        <v>242</v>
      </c>
      <c r="B243" s="25" t="s">
        <v>1383</v>
      </c>
      <c r="C243" s="26">
        <v>9</v>
      </c>
      <c r="D243" s="26">
        <v>1</v>
      </c>
      <c r="E243" s="26" t="s">
        <v>220</v>
      </c>
      <c r="F243" s="27">
        <v>9</v>
      </c>
      <c r="G243" s="26" t="s">
        <v>220</v>
      </c>
      <c r="H243" s="26" t="s">
        <v>220</v>
      </c>
      <c r="I243" s="26" t="s">
        <v>221</v>
      </c>
      <c r="J243" s="26" t="s">
        <v>221</v>
      </c>
      <c r="K243" s="26" t="s">
        <v>237</v>
      </c>
    </row>
    <row r="244" spans="1:11" ht="15.3">
      <c r="A244" s="21">
        <f t="shared" si="3"/>
        <v>243</v>
      </c>
      <c r="B244" s="25" t="s">
        <v>1283</v>
      </c>
      <c r="C244" s="26">
        <v>5</v>
      </c>
      <c r="D244" s="26">
        <v>4</v>
      </c>
      <c r="E244" s="26" t="s">
        <v>221</v>
      </c>
      <c r="F244" s="27" t="s">
        <v>233</v>
      </c>
      <c r="G244" s="26" t="s">
        <v>221</v>
      </c>
      <c r="H244" s="26" t="s">
        <v>220</v>
      </c>
      <c r="I244" s="26" t="s">
        <v>221</v>
      </c>
      <c r="J244" s="26" t="s">
        <v>220</v>
      </c>
      <c r="K244" s="26"/>
    </row>
    <row r="245" spans="1:11" ht="15.3">
      <c r="A245" s="21">
        <f t="shared" si="3"/>
        <v>244</v>
      </c>
      <c r="B245" s="25" t="s">
        <v>425</v>
      </c>
      <c r="C245" s="26">
        <v>4</v>
      </c>
      <c r="D245" s="26">
        <v>4</v>
      </c>
      <c r="E245" s="26" t="s">
        <v>220</v>
      </c>
      <c r="F245" s="27" t="s">
        <v>233</v>
      </c>
      <c r="G245" s="26" t="s">
        <v>220</v>
      </c>
      <c r="H245" s="26" t="s">
        <v>220</v>
      </c>
      <c r="I245" s="26" t="s">
        <v>220</v>
      </c>
      <c r="J245" s="26" t="s">
        <v>220</v>
      </c>
      <c r="K245" s="26"/>
    </row>
    <row r="246" spans="1:11" ht="15.3">
      <c r="A246" s="21">
        <f t="shared" si="3"/>
        <v>245</v>
      </c>
      <c r="B246" s="25" t="s">
        <v>680</v>
      </c>
      <c r="C246" s="26">
        <v>5</v>
      </c>
      <c r="D246" s="26">
        <v>0</v>
      </c>
      <c r="E246" s="26" t="s">
        <v>220</v>
      </c>
      <c r="F246" s="27">
        <v>12</v>
      </c>
      <c r="G246" s="26" t="s">
        <v>221</v>
      </c>
      <c r="H246" s="26" t="s">
        <v>220</v>
      </c>
      <c r="I246" s="26" t="s">
        <v>221</v>
      </c>
      <c r="J246" s="26" t="s">
        <v>221</v>
      </c>
      <c r="K246" s="26" t="s">
        <v>237</v>
      </c>
    </row>
    <row r="247" spans="1:11" ht="15.3">
      <c r="A247" s="21">
        <f t="shared" si="3"/>
        <v>246</v>
      </c>
      <c r="B247" s="25" t="s">
        <v>1489</v>
      </c>
      <c r="C247" s="26">
        <v>5</v>
      </c>
      <c r="D247" s="26">
        <v>0</v>
      </c>
      <c r="E247" s="26" t="s">
        <v>220</v>
      </c>
      <c r="F247" s="27" t="s">
        <v>233</v>
      </c>
      <c r="G247" s="26" t="s">
        <v>221</v>
      </c>
      <c r="H247" s="26" t="s">
        <v>220</v>
      </c>
      <c r="I247" s="26" t="s">
        <v>221</v>
      </c>
      <c r="J247" s="26" t="s">
        <v>220</v>
      </c>
      <c r="K247" s="26"/>
    </row>
    <row r="248" spans="1:11" ht="15.3">
      <c r="A248" s="21">
        <f t="shared" si="3"/>
        <v>247</v>
      </c>
      <c r="B248" s="25" t="s">
        <v>756</v>
      </c>
      <c r="C248" s="26">
        <v>7</v>
      </c>
      <c r="D248" s="26">
        <v>4</v>
      </c>
      <c r="E248" s="26" t="s">
        <v>221</v>
      </c>
      <c r="F248" s="27">
        <v>5</v>
      </c>
      <c r="G248" s="26" t="s">
        <v>221</v>
      </c>
      <c r="H248" s="26" t="s">
        <v>220</v>
      </c>
      <c r="I248" s="26" t="s">
        <v>221</v>
      </c>
      <c r="J248" s="26" t="s">
        <v>220</v>
      </c>
      <c r="K248" s="26"/>
    </row>
    <row r="249" spans="1:11" ht="15.3">
      <c r="A249" s="21">
        <f t="shared" si="3"/>
        <v>248</v>
      </c>
      <c r="B249" s="25" t="s">
        <v>1488</v>
      </c>
      <c r="C249" s="26">
        <v>5</v>
      </c>
      <c r="D249" s="26">
        <v>0</v>
      </c>
      <c r="E249" s="26" t="s">
        <v>220</v>
      </c>
      <c r="F249" s="27">
        <v>6</v>
      </c>
      <c r="G249" s="26" t="s">
        <v>220</v>
      </c>
      <c r="H249" s="26" t="s">
        <v>220</v>
      </c>
      <c r="I249" s="26" t="s">
        <v>220</v>
      </c>
      <c r="J249" s="26" t="s">
        <v>220</v>
      </c>
      <c r="K249" s="26"/>
    </row>
    <row r="250" spans="1:11" ht="15.3">
      <c r="A250" s="21">
        <f t="shared" si="3"/>
        <v>249</v>
      </c>
      <c r="B250" s="25" t="s">
        <v>1525</v>
      </c>
      <c r="C250" s="26">
        <v>5</v>
      </c>
      <c r="D250" s="26">
        <v>0</v>
      </c>
      <c r="E250" s="26" t="s">
        <v>220</v>
      </c>
      <c r="F250" s="27">
        <v>6</v>
      </c>
      <c r="G250" s="26" t="s">
        <v>221</v>
      </c>
      <c r="H250" s="26" t="s">
        <v>220</v>
      </c>
      <c r="I250" s="26" t="s">
        <v>220</v>
      </c>
      <c r="J250" s="26" t="s">
        <v>220</v>
      </c>
      <c r="K250" s="26"/>
    </row>
    <row r="251" spans="1:11" s="9" customFormat="1" ht="15.3">
      <c r="A251" s="21">
        <f>ROW(A250)</f>
        <v>250</v>
      </c>
      <c r="B251" s="25" t="s">
        <v>1575</v>
      </c>
      <c r="C251" s="26">
        <v>5</v>
      </c>
      <c r="D251" s="26">
        <v>0</v>
      </c>
      <c r="E251" s="26" t="s">
        <v>221</v>
      </c>
      <c r="F251" s="27">
        <v>6</v>
      </c>
      <c r="G251" s="26" t="s">
        <v>221</v>
      </c>
      <c r="H251" s="26" t="s">
        <v>221</v>
      </c>
      <c r="I251" s="26" t="s">
        <v>221</v>
      </c>
      <c r="J251" s="26" t="s">
        <v>220</v>
      </c>
      <c r="K251" s="26"/>
    </row>
    <row r="252" spans="1:11" ht="15.3">
      <c r="A252" s="21">
        <f>ROW(A251)</f>
        <v>251</v>
      </c>
      <c r="B252" s="25" t="s">
        <v>1216</v>
      </c>
      <c r="C252" s="26">
        <v>5</v>
      </c>
      <c r="D252" s="26">
        <v>2</v>
      </c>
      <c r="E252" s="26" t="s">
        <v>220</v>
      </c>
      <c r="F252" s="27">
        <v>14</v>
      </c>
      <c r="G252" s="26" t="s">
        <v>220</v>
      </c>
      <c r="H252" s="26" t="s">
        <v>220</v>
      </c>
      <c r="I252" s="26" t="s">
        <v>220</v>
      </c>
      <c r="J252" s="26" t="s">
        <v>221</v>
      </c>
      <c r="K252" s="26" t="s">
        <v>237</v>
      </c>
    </row>
    <row r="253" spans="1:11" ht="15.3">
      <c r="A253" s="21">
        <f t="shared" si="3"/>
        <v>252</v>
      </c>
      <c r="B253" s="25" t="s">
        <v>857</v>
      </c>
      <c r="C253" s="26">
        <v>5</v>
      </c>
      <c r="D253" s="26">
        <v>5</v>
      </c>
      <c r="E253" s="26" t="s">
        <v>220</v>
      </c>
      <c r="F253" s="27" t="s">
        <v>233</v>
      </c>
      <c r="G253" s="26" t="s">
        <v>220</v>
      </c>
      <c r="H253" s="26" t="s">
        <v>221</v>
      </c>
      <c r="I253" s="26" t="s">
        <v>220</v>
      </c>
      <c r="J253" s="26" t="s">
        <v>220</v>
      </c>
      <c r="K253" s="26"/>
    </row>
    <row r="254" spans="1:11" ht="15.3">
      <c r="A254" s="21">
        <f t="shared" si="3"/>
        <v>253</v>
      </c>
      <c r="B254" s="25" t="s">
        <v>1353</v>
      </c>
      <c r="C254" s="26">
        <v>5</v>
      </c>
      <c r="D254" s="26">
        <v>5</v>
      </c>
      <c r="E254" s="26" t="s">
        <v>220</v>
      </c>
      <c r="F254" s="27">
        <v>8</v>
      </c>
      <c r="G254" s="26" t="s">
        <v>220</v>
      </c>
      <c r="H254" s="26" t="s">
        <v>220</v>
      </c>
      <c r="I254" s="26" t="s">
        <v>220</v>
      </c>
      <c r="J254" s="26" t="s">
        <v>220</v>
      </c>
      <c r="K254" s="26"/>
    </row>
  </sheetData>
  <autoFilter ref="A1:K254" xr:uid="{00000000-0001-0000-0000-000000000000}"/>
  <sortState xmlns:xlrd2="http://schemas.microsoft.com/office/spreadsheetml/2017/richdata2" ref="B2:K254">
    <sortCondition ref="B3:B254"/>
  </sortState>
  <customSheetViews>
    <customSheetView guid="{9AF7B052-6820-418A-AE9B-900F1CEF1DBC}">
      <pane ySplit="1" topLeftCell="A2" activePane="bottomLeft" state="frozen"/>
      <selection pane="bottomLeft" activeCell="L9" sqref="L9"/>
      <pageMargins left="0.7" right="0.7" top="0.75" bottom="0.75" header="0.3" footer="0.3"/>
      <pageSetup orientation="portrait" horizontalDpi="1200" verticalDpi="1200" r:id="rId1"/>
    </customSheetView>
    <customSheetView guid="{3EE4CA47-295E-4B7A-8597-DE9244E152D5}">
      <pane ySplit="1" topLeftCell="A2" activePane="bottomLeft" state="frozen"/>
      <selection pane="bottomLeft" activeCell="B1" sqref="B1:B1048576"/>
      <pageMargins left="0.7" right="0.7" top="0.75" bottom="0.75" header="0.3" footer="0.3"/>
      <pageSetup orientation="portrait" horizontalDpi="1200" verticalDpi="1200" r:id="rId2"/>
    </customSheetView>
    <customSheetView guid="{D9C40697-B9D1-4016-81B0-6C1FE8D043B7}">
      <pane ySplit="1" topLeftCell="A186" activePane="bottomLeft" state="frozen"/>
      <selection pane="bottomLeft" activeCell="A191" sqref="A191:XFD191"/>
      <pageMargins left="0.7" right="0.7" top="0.75" bottom="0.75" header="0.3" footer="0.3"/>
      <pageSetup orientation="portrait" horizontalDpi="1200" verticalDpi="1200" r:id="rId3"/>
    </customSheetView>
    <customSheetView guid="{A3893037-5277-4C68-9307-6AAA39877347}">
      <pane ySplit="1" topLeftCell="A206" activePane="bottomLeft" state="frozen"/>
      <selection pane="bottomLeft" activeCell="A186" sqref="A186:XFD186"/>
      <pageMargins left="0.7" right="0.7" top="0.75" bottom="0.75" header="0.3" footer="0.3"/>
      <pageSetup orientation="portrait" horizontalDpi="1200" verticalDpi="1200" r:id="rId4"/>
    </customSheetView>
    <customSheetView guid="{816C09DA-A9B4-476D-8A37-735226FB017F}" showAutoFilter="1">
      <pane ySplit="1" topLeftCell="A206" activePane="bottomLeft" state="frozen"/>
      <selection pane="bottomLeft" activeCell="D3" sqref="D3"/>
      <pageMargins left="0.7" right="0.7" top="0.75" bottom="0.75" header="0.3" footer="0.3"/>
      <pageSetup orientation="portrait" horizontalDpi="1200" verticalDpi="1200" r:id="rId5"/>
      <autoFilter ref="A1:K254" xr:uid="{5E6E895C-6507-4590-A1EF-70841446C3F8}"/>
    </customSheetView>
  </customSheetViews>
  <pageMargins left="0.7" right="0.7" top="0.75" bottom="0.75" header="0.3" footer="0.3"/>
  <pageSetup orientation="portrait" horizontalDpi="1200" verticalDpi="1200"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43B1FA-FFC2-4132-A2B4-24F1BB4ED67D}">
  <dimension ref="A1:P254"/>
  <sheetViews>
    <sheetView topLeftCell="E1" zoomScaleNormal="69" workbookViewId="0">
      <pane ySplit="1" topLeftCell="A2" activePane="bottomLeft" state="frozen"/>
      <selection activeCell="E1" sqref="E1"/>
      <selection pane="bottomLeft" activeCell="H20" sqref="H20"/>
    </sheetView>
  </sheetViews>
  <sheetFormatPr defaultRowHeight="15.6"/>
  <cols>
    <col min="1" max="1" width="6.41796875" style="5" customWidth="1"/>
    <col min="2" max="2" width="17.578125" style="7" bestFit="1" customWidth="1"/>
    <col min="3" max="3" width="23.41796875" style="3" customWidth="1"/>
    <col min="4" max="4" width="20.15625" style="3" customWidth="1"/>
    <col min="5" max="5" width="26.68359375" style="3" customWidth="1"/>
    <col min="6" max="6" width="25.15625" style="3" customWidth="1"/>
    <col min="7" max="7" width="28" style="3" customWidth="1"/>
    <col min="8" max="8" width="30.68359375" style="3" customWidth="1"/>
    <col min="9" max="9" width="22.83984375" style="6" customWidth="1"/>
    <col min="10" max="10" width="20.41796875" style="3" customWidth="1"/>
    <col min="11" max="11" width="20.15625" style="3" customWidth="1"/>
    <col min="12" max="12" width="19.83984375" style="6" customWidth="1"/>
    <col min="13" max="13" width="20.15625" style="3" customWidth="1"/>
    <col min="14" max="14" width="21" style="3" customWidth="1"/>
    <col min="15" max="15" width="14.15625" style="6" customWidth="1"/>
    <col min="16" max="16" width="17.15625" style="3" customWidth="1"/>
  </cols>
  <sheetData>
    <row r="1" spans="1:16" ht="165.6" customHeight="1">
      <c r="A1" s="4" t="s">
        <v>1480</v>
      </c>
      <c r="B1" s="17" t="s">
        <v>0</v>
      </c>
      <c r="C1" s="18" t="s">
        <v>10</v>
      </c>
      <c r="D1" s="18" t="s">
        <v>11</v>
      </c>
      <c r="E1" s="18" t="s">
        <v>12</v>
      </c>
      <c r="F1" s="18" t="s">
        <v>13</v>
      </c>
      <c r="G1" s="18" t="s">
        <v>14</v>
      </c>
      <c r="H1" s="18" t="s">
        <v>15</v>
      </c>
      <c r="I1" s="19" t="s">
        <v>16</v>
      </c>
      <c r="J1" s="18" t="s">
        <v>17</v>
      </c>
      <c r="K1" s="18" t="s">
        <v>18</v>
      </c>
      <c r="L1" s="19" t="s">
        <v>19</v>
      </c>
      <c r="M1" s="18" t="s">
        <v>20</v>
      </c>
      <c r="N1" s="18" t="s">
        <v>21</v>
      </c>
      <c r="O1" s="19" t="s">
        <v>22</v>
      </c>
      <c r="P1" s="20" t="s">
        <v>23</v>
      </c>
    </row>
    <row r="2" spans="1:16" ht="15.3">
      <c r="A2" s="21">
        <f>ROW(A1)</f>
        <v>1</v>
      </c>
      <c r="B2" s="22" t="s">
        <v>900</v>
      </c>
      <c r="C2" s="31">
        <v>1344055</v>
      </c>
      <c r="D2" s="31">
        <v>25000</v>
      </c>
      <c r="E2" s="31">
        <v>42626</v>
      </c>
      <c r="F2" s="32">
        <v>26832</v>
      </c>
      <c r="G2" s="31">
        <v>0</v>
      </c>
      <c r="H2" s="31">
        <v>0</v>
      </c>
      <c r="I2" s="23" t="s">
        <v>221</v>
      </c>
      <c r="J2" s="31">
        <v>7524</v>
      </c>
      <c r="K2" s="31">
        <v>3805</v>
      </c>
      <c r="L2" s="23" t="s">
        <v>221</v>
      </c>
      <c r="M2" s="31">
        <v>21299</v>
      </c>
      <c r="N2" s="31">
        <v>0</v>
      </c>
      <c r="O2" s="23" t="s">
        <v>220</v>
      </c>
      <c r="P2" s="31">
        <v>78388671</v>
      </c>
    </row>
    <row r="3" spans="1:16" ht="15.3">
      <c r="A3" s="21">
        <f t="shared" ref="A3:A66" si="0">ROW(A2)</f>
        <v>2</v>
      </c>
      <c r="B3" s="25" t="s">
        <v>1513</v>
      </c>
      <c r="C3" s="32">
        <v>1040288</v>
      </c>
      <c r="D3" s="32">
        <v>3750</v>
      </c>
      <c r="E3" s="32">
        <v>38200</v>
      </c>
      <c r="F3" s="32">
        <v>10000</v>
      </c>
      <c r="G3" s="32">
        <v>0</v>
      </c>
      <c r="H3" s="32">
        <v>7900</v>
      </c>
      <c r="I3" s="26" t="s">
        <v>220</v>
      </c>
      <c r="J3" s="32">
        <v>0</v>
      </c>
      <c r="K3" s="32">
        <v>0</v>
      </c>
      <c r="L3" s="26" t="s">
        <v>221</v>
      </c>
      <c r="M3" s="32">
        <v>1299</v>
      </c>
      <c r="N3" s="32">
        <v>0</v>
      </c>
      <c r="O3" s="26" t="s">
        <v>220</v>
      </c>
      <c r="P3" s="32">
        <v>114277793</v>
      </c>
    </row>
    <row r="4" spans="1:16" ht="15.3">
      <c r="A4" s="21">
        <f t="shared" si="0"/>
        <v>3</v>
      </c>
      <c r="B4" s="25" t="s">
        <v>236</v>
      </c>
      <c r="C4" s="32">
        <v>2083571</v>
      </c>
      <c r="D4" s="32">
        <v>28500</v>
      </c>
      <c r="E4" s="32">
        <v>78000</v>
      </c>
      <c r="F4" s="32">
        <v>36000</v>
      </c>
      <c r="G4" s="32">
        <v>60000</v>
      </c>
      <c r="H4" s="32">
        <v>5798</v>
      </c>
      <c r="I4" s="26" t="s">
        <v>221</v>
      </c>
      <c r="J4" s="32">
        <v>13028</v>
      </c>
      <c r="K4" s="32">
        <v>2645</v>
      </c>
      <c r="L4" s="26" t="s">
        <v>221</v>
      </c>
      <c r="M4" s="32">
        <v>1712</v>
      </c>
      <c r="N4" s="32">
        <v>0</v>
      </c>
      <c r="O4" s="26" t="s">
        <v>220</v>
      </c>
      <c r="P4" s="32" t="s">
        <v>238</v>
      </c>
    </row>
    <row r="5" spans="1:16" ht="15.3">
      <c r="A5" s="21">
        <f t="shared" si="0"/>
        <v>4</v>
      </c>
      <c r="B5" s="25" t="s">
        <v>1547</v>
      </c>
      <c r="C5" s="32">
        <v>1258583</v>
      </c>
      <c r="D5" s="32">
        <v>23500</v>
      </c>
      <c r="E5" s="32">
        <v>57772</v>
      </c>
      <c r="F5" s="32">
        <v>15930</v>
      </c>
      <c r="G5" s="32">
        <v>44000</v>
      </c>
      <c r="H5" s="32">
        <v>1827</v>
      </c>
      <c r="I5" s="26" t="s">
        <v>221</v>
      </c>
      <c r="J5" s="32">
        <v>6000</v>
      </c>
      <c r="K5" s="32">
        <v>3790</v>
      </c>
      <c r="L5" s="26" t="s">
        <v>221</v>
      </c>
      <c r="M5" s="32">
        <v>6555</v>
      </c>
      <c r="N5" s="32">
        <v>0</v>
      </c>
      <c r="O5" s="26" t="s">
        <v>220</v>
      </c>
      <c r="P5" s="32">
        <v>72734814</v>
      </c>
    </row>
    <row r="6" spans="1:16" s="9" customFormat="1" ht="15.3">
      <c r="A6" s="21">
        <f>ROW(A5)</f>
        <v>5</v>
      </c>
      <c r="B6" s="25" t="s">
        <v>1563</v>
      </c>
      <c r="C6" s="32">
        <v>421775</v>
      </c>
      <c r="D6" s="32">
        <v>2000</v>
      </c>
      <c r="E6" s="32">
        <v>20975</v>
      </c>
      <c r="F6" s="32">
        <v>3800</v>
      </c>
      <c r="G6" s="32">
        <v>0</v>
      </c>
      <c r="H6" s="32">
        <v>0</v>
      </c>
      <c r="I6" s="26" t="s">
        <v>221</v>
      </c>
      <c r="J6" s="32">
        <v>3500</v>
      </c>
      <c r="K6" s="32">
        <v>2500</v>
      </c>
      <c r="L6" s="26" t="s">
        <v>221</v>
      </c>
      <c r="M6" s="32">
        <v>1500</v>
      </c>
      <c r="N6" s="32">
        <v>0</v>
      </c>
      <c r="O6" s="26" t="s">
        <v>220</v>
      </c>
      <c r="P6" s="32">
        <v>17889097</v>
      </c>
    </row>
    <row r="7" spans="1:16" ht="15.3">
      <c r="A7" s="21">
        <f>ROW(A6)</f>
        <v>6</v>
      </c>
      <c r="B7" s="25" t="s">
        <v>1356</v>
      </c>
      <c r="C7" s="32">
        <v>181523</v>
      </c>
      <c r="D7" s="32">
        <v>3000</v>
      </c>
      <c r="E7" s="32">
        <v>17270</v>
      </c>
      <c r="F7" s="32">
        <v>7000</v>
      </c>
      <c r="G7" s="32">
        <v>0</v>
      </c>
      <c r="H7" s="32">
        <v>0</v>
      </c>
      <c r="I7" s="26" t="s">
        <v>221</v>
      </c>
      <c r="J7" s="32">
        <v>649</v>
      </c>
      <c r="K7" s="32">
        <v>0</v>
      </c>
      <c r="L7" s="26" t="s">
        <v>221</v>
      </c>
      <c r="M7" s="32">
        <v>2500</v>
      </c>
      <c r="N7" s="32">
        <v>98205</v>
      </c>
      <c r="O7" s="26" t="s">
        <v>220</v>
      </c>
      <c r="P7" s="32">
        <v>4709863</v>
      </c>
    </row>
    <row r="8" spans="1:16" ht="15.3">
      <c r="A8" s="21">
        <f>ROW(A7)</f>
        <v>7</v>
      </c>
      <c r="B8" s="25" t="s">
        <v>868</v>
      </c>
      <c r="C8" s="32">
        <v>1985114</v>
      </c>
      <c r="D8" s="32">
        <v>62500</v>
      </c>
      <c r="E8" s="32">
        <v>70972</v>
      </c>
      <c r="F8" s="32">
        <v>17017</v>
      </c>
      <c r="G8" s="32">
        <v>53045</v>
      </c>
      <c r="H8" s="32">
        <v>2520</v>
      </c>
      <c r="I8" s="26" t="s">
        <v>221</v>
      </c>
      <c r="J8" s="32" t="s">
        <v>869</v>
      </c>
      <c r="K8" s="32" t="s">
        <v>870</v>
      </c>
      <c r="L8" s="26" t="s">
        <v>221</v>
      </c>
      <c r="M8" s="32">
        <v>3296</v>
      </c>
      <c r="N8" s="32">
        <v>0</v>
      </c>
      <c r="O8" s="26" t="s">
        <v>221</v>
      </c>
      <c r="P8" s="32" t="s">
        <v>871</v>
      </c>
    </row>
    <row r="9" spans="1:16" ht="15.3">
      <c r="A9" s="21">
        <f>ROW(A8)</f>
        <v>8</v>
      </c>
      <c r="B9" s="25" t="s">
        <v>693</v>
      </c>
      <c r="C9" s="32">
        <v>1714343</v>
      </c>
      <c r="D9" s="32">
        <v>26000</v>
      </c>
      <c r="E9" s="32">
        <v>43975</v>
      </c>
      <c r="F9" s="32">
        <v>18570</v>
      </c>
      <c r="G9" s="32">
        <v>41466</v>
      </c>
      <c r="H9" s="32">
        <v>2546</v>
      </c>
      <c r="I9" s="26" t="s">
        <v>221</v>
      </c>
      <c r="J9" s="32">
        <v>6420</v>
      </c>
      <c r="K9" s="32">
        <v>1043</v>
      </c>
      <c r="L9" s="26" t="s">
        <v>221</v>
      </c>
      <c r="M9" s="32">
        <v>0</v>
      </c>
      <c r="N9" s="32">
        <v>583097</v>
      </c>
      <c r="O9" s="26" t="s">
        <v>220</v>
      </c>
      <c r="P9" s="32">
        <v>75768175</v>
      </c>
    </row>
    <row r="10" spans="1:16" ht="15.3">
      <c r="A10" s="21">
        <f t="shared" si="0"/>
        <v>9</v>
      </c>
      <c r="B10" s="25" t="s">
        <v>426</v>
      </c>
      <c r="C10" s="32">
        <v>267000</v>
      </c>
      <c r="D10" s="32">
        <v>1200</v>
      </c>
      <c r="E10" s="32">
        <v>27000</v>
      </c>
      <c r="F10" s="32">
        <v>7000</v>
      </c>
      <c r="G10" s="32">
        <v>0</v>
      </c>
      <c r="H10" s="32">
        <v>4400</v>
      </c>
      <c r="I10" s="26" t="s">
        <v>220</v>
      </c>
      <c r="J10" s="32">
        <v>0</v>
      </c>
      <c r="K10" s="32">
        <v>0</v>
      </c>
      <c r="L10" s="26" t="s">
        <v>221</v>
      </c>
      <c r="M10" s="32">
        <v>6000</v>
      </c>
      <c r="N10" s="32">
        <v>133000</v>
      </c>
      <c r="O10" s="26" t="s">
        <v>220</v>
      </c>
      <c r="P10" s="32">
        <v>10324034</v>
      </c>
    </row>
    <row r="11" spans="1:16" ht="15.3">
      <c r="A11" s="21">
        <f t="shared" si="0"/>
        <v>10</v>
      </c>
      <c r="B11" s="25" t="s">
        <v>599</v>
      </c>
      <c r="C11" s="32">
        <v>1274951</v>
      </c>
      <c r="D11" s="32">
        <v>18400</v>
      </c>
      <c r="E11" s="32">
        <v>51000</v>
      </c>
      <c r="F11" s="32">
        <v>13500</v>
      </c>
      <c r="G11" s="32">
        <v>39000</v>
      </c>
      <c r="H11" s="32">
        <v>29000</v>
      </c>
      <c r="I11" s="26" t="s">
        <v>221</v>
      </c>
      <c r="J11" s="32">
        <v>5930</v>
      </c>
      <c r="K11" s="32">
        <v>1950</v>
      </c>
      <c r="L11" s="26" t="s">
        <v>221</v>
      </c>
      <c r="M11" s="32">
        <v>2000</v>
      </c>
      <c r="N11" s="32"/>
      <c r="O11" s="26"/>
      <c r="P11" s="32"/>
    </row>
    <row r="12" spans="1:16" ht="15.3">
      <c r="A12" s="21">
        <f t="shared" si="0"/>
        <v>11</v>
      </c>
      <c r="B12" s="25" t="s">
        <v>1072</v>
      </c>
      <c r="C12" s="32">
        <v>3219099</v>
      </c>
      <c r="D12" s="32">
        <v>42500</v>
      </c>
      <c r="E12" s="32">
        <v>70000</v>
      </c>
      <c r="F12" s="32">
        <v>162295</v>
      </c>
      <c r="G12" s="32">
        <v>76000</v>
      </c>
      <c r="H12" s="32">
        <v>0</v>
      </c>
      <c r="I12" s="26" t="s">
        <v>221</v>
      </c>
      <c r="J12" s="32">
        <v>13020</v>
      </c>
      <c r="K12" s="32">
        <v>1620</v>
      </c>
      <c r="L12" s="26" t="s">
        <v>221</v>
      </c>
      <c r="M12" s="32">
        <v>1860</v>
      </c>
      <c r="N12" s="32">
        <v>0</v>
      </c>
      <c r="O12" s="26" t="s">
        <v>220</v>
      </c>
      <c r="P12" s="32">
        <v>204358358</v>
      </c>
    </row>
    <row r="13" spans="1:16" ht="15.3">
      <c r="A13" s="21">
        <f t="shared" si="0"/>
        <v>12</v>
      </c>
      <c r="B13" s="25" t="s">
        <v>1227</v>
      </c>
      <c r="C13" s="32">
        <v>182105</v>
      </c>
      <c r="D13" s="32">
        <v>2000</v>
      </c>
      <c r="E13" s="32">
        <v>36000</v>
      </c>
      <c r="F13" s="32">
        <v>3100</v>
      </c>
      <c r="G13" s="32">
        <v>0</v>
      </c>
      <c r="H13" s="32">
        <v>0</v>
      </c>
      <c r="I13" s="26" t="s">
        <v>221</v>
      </c>
      <c r="J13" s="32">
        <v>1600</v>
      </c>
      <c r="K13" s="32">
        <v>170</v>
      </c>
      <c r="L13" s="26" t="s">
        <v>221</v>
      </c>
      <c r="M13" s="32">
        <v>0</v>
      </c>
      <c r="N13" s="32">
        <v>121403</v>
      </c>
      <c r="O13" s="26" t="s">
        <v>220</v>
      </c>
      <c r="P13" s="32">
        <v>6467989</v>
      </c>
    </row>
    <row r="14" spans="1:16" ht="15.3">
      <c r="A14" s="21">
        <f t="shared" si="0"/>
        <v>13</v>
      </c>
      <c r="B14" s="25" t="s">
        <v>1262</v>
      </c>
      <c r="C14" s="32">
        <v>909713</v>
      </c>
      <c r="D14" s="32">
        <v>11850</v>
      </c>
      <c r="E14" s="32">
        <v>38800</v>
      </c>
      <c r="F14" s="32">
        <v>8400</v>
      </c>
      <c r="G14" s="32">
        <v>0</v>
      </c>
      <c r="H14" s="32">
        <v>0</v>
      </c>
      <c r="I14" s="26" t="s">
        <v>221</v>
      </c>
      <c r="J14" s="32">
        <v>4885</v>
      </c>
      <c r="K14" s="32">
        <v>805</v>
      </c>
      <c r="L14" s="26" t="s">
        <v>221</v>
      </c>
      <c r="M14" s="32">
        <v>2472</v>
      </c>
      <c r="N14" s="32">
        <v>0</v>
      </c>
      <c r="O14" s="26" t="s">
        <v>220</v>
      </c>
      <c r="P14" s="32">
        <v>48313758</v>
      </c>
    </row>
    <row r="15" spans="1:16" ht="15.3">
      <c r="A15" s="21">
        <f t="shared" si="0"/>
        <v>14</v>
      </c>
      <c r="B15" s="25" t="s">
        <v>503</v>
      </c>
      <c r="C15" s="32">
        <v>4075255</v>
      </c>
      <c r="D15" s="32">
        <v>45570</v>
      </c>
      <c r="E15" s="32">
        <v>216000</v>
      </c>
      <c r="F15" s="32">
        <v>13500</v>
      </c>
      <c r="G15" s="32">
        <v>180000</v>
      </c>
      <c r="H15" s="32">
        <v>0</v>
      </c>
      <c r="I15" s="26" t="s">
        <v>221</v>
      </c>
      <c r="J15" s="32">
        <v>2652</v>
      </c>
      <c r="K15" s="32">
        <v>4588</v>
      </c>
      <c r="L15" s="26" t="s">
        <v>221</v>
      </c>
      <c r="M15" s="32">
        <v>1591</v>
      </c>
      <c r="N15" s="32">
        <v>1837257</v>
      </c>
      <c r="O15" s="26" t="s">
        <v>220</v>
      </c>
      <c r="P15" s="32">
        <v>601447272</v>
      </c>
    </row>
    <row r="16" spans="1:16" ht="15.3">
      <c r="A16" s="21">
        <f t="shared" si="0"/>
        <v>15</v>
      </c>
      <c r="B16" s="25" t="s">
        <v>1367</v>
      </c>
      <c r="C16" s="32">
        <v>23674800</v>
      </c>
      <c r="D16" s="32">
        <v>753425</v>
      </c>
      <c r="E16" s="32">
        <v>814007</v>
      </c>
      <c r="F16" s="32">
        <v>65000</v>
      </c>
      <c r="G16" s="32">
        <v>240000</v>
      </c>
      <c r="H16" s="32">
        <v>0</v>
      </c>
      <c r="I16" s="26" t="s">
        <v>221</v>
      </c>
      <c r="J16" s="32">
        <v>203000</v>
      </c>
      <c r="K16" s="32">
        <v>175000</v>
      </c>
      <c r="L16" s="26" t="s">
        <v>221</v>
      </c>
      <c r="M16" s="32">
        <v>0</v>
      </c>
      <c r="N16" s="32">
        <v>0</v>
      </c>
      <c r="O16" s="26" t="s">
        <v>220</v>
      </c>
      <c r="P16" s="32">
        <v>4872591461</v>
      </c>
    </row>
    <row r="17" spans="1:16" ht="15.3">
      <c r="A17" s="21">
        <f t="shared" si="0"/>
        <v>16</v>
      </c>
      <c r="B17" s="25" t="s">
        <v>800</v>
      </c>
      <c r="C17" s="32">
        <v>794341</v>
      </c>
      <c r="D17" s="32">
        <v>12000</v>
      </c>
      <c r="E17" s="32">
        <v>38000</v>
      </c>
      <c r="F17" s="32">
        <v>30000</v>
      </c>
      <c r="G17" s="32">
        <v>35000</v>
      </c>
      <c r="H17" s="32">
        <v>4200</v>
      </c>
      <c r="I17" s="26" t="s">
        <v>221</v>
      </c>
      <c r="J17" s="32">
        <v>2800</v>
      </c>
      <c r="K17" s="32">
        <v>1200</v>
      </c>
      <c r="L17" s="26" t="s">
        <v>221</v>
      </c>
      <c r="M17" s="32">
        <v>2760</v>
      </c>
      <c r="N17" s="32">
        <v>156993</v>
      </c>
      <c r="O17" s="26" t="s">
        <v>220</v>
      </c>
      <c r="P17" s="32">
        <v>45469767</v>
      </c>
    </row>
    <row r="18" spans="1:16" ht="15.3">
      <c r="A18" s="21">
        <f t="shared" si="0"/>
        <v>17</v>
      </c>
      <c r="B18" s="25" t="s">
        <v>1514</v>
      </c>
      <c r="C18" s="32">
        <v>242827</v>
      </c>
      <c r="D18" s="32">
        <v>2200</v>
      </c>
      <c r="E18" s="32">
        <v>31350</v>
      </c>
      <c r="F18" s="32">
        <v>3708</v>
      </c>
      <c r="G18" s="32">
        <v>0</v>
      </c>
      <c r="H18" s="32">
        <v>2500</v>
      </c>
      <c r="I18" s="26" t="s">
        <v>221</v>
      </c>
      <c r="J18" s="32">
        <v>1488</v>
      </c>
      <c r="K18" s="32">
        <v>230</v>
      </c>
      <c r="L18" s="26" t="s">
        <v>221</v>
      </c>
      <c r="M18" s="32">
        <v>2400</v>
      </c>
      <c r="N18" s="32">
        <v>111935</v>
      </c>
      <c r="O18" s="26" t="s">
        <v>220</v>
      </c>
      <c r="P18" s="32">
        <v>15320577</v>
      </c>
    </row>
    <row r="19" spans="1:16" ht="15.3">
      <c r="A19" s="21">
        <f t="shared" si="0"/>
        <v>18</v>
      </c>
      <c r="B19" s="25" t="s">
        <v>962</v>
      </c>
      <c r="C19" s="32">
        <v>1046493</v>
      </c>
      <c r="D19" s="32">
        <v>29000</v>
      </c>
      <c r="E19" s="32">
        <v>36000</v>
      </c>
      <c r="F19" s="32">
        <v>5600</v>
      </c>
      <c r="G19" s="32">
        <v>55000</v>
      </c>
      <c r="H19" s="32">
        <v>600</v>
      </c>
      <c r="I19" s="26" t="s">
        <v>221</v>
      </c>
      <c r="J19" s="32">
        <v>3913</v>
      </c>
      <c r="K19" s="32">
        <v>1166</v>
      </c>
      <c r="L19" s="26" t="s">
        <v>221</v>
      </c>
      <c r="M19" s="32">
        <v>2472</v>
      </c>
      <c r="N19" s="32">
        <v>0</v>
      </c>
      <c r="O19" s="26" t="s">
        <v>220</v>
      </c>
      <c r="P19" s="32">
        <v>35970920</v>
      </c>
    </row>
    <row r="20" spans="1:16" ht="15.3">
      <c r="A20" s="21">
        <f t="shared" si="0"/>
        <v>19</v>
      </c>
      <c r="B20" s="25" t="s">
        <v>1399</v>
      </c>
      <c r="C20" s="32">
        <v>2054584</v>
      </c>
      <c r="D20" s="32">
        <v>19900</v>
      </c>
      <c r="E20" s="32">
        <v>62400</v>
      </c>
      <c r="F20" s="32">
        <v>37100</v>
      </c>
      <c r="G20" s="32">
        <v>96269</v>
      </c>
      <c r="H20" s="32">
        <v>0</v>
      </c>
      <c r="I20" s="26" t="s">
        <v>221</v>
      </c>
      <c r="J20" s="32">
        <v>13329</v>
      </c>
      <c r="K20" s="32">
        <v>5874</v>
      </c>
      <c r="L20" s="26" t="s">
        <v>221</v>
      </c>
      <c r="M20" s="32">
        <v>0</v>
      </c>
      <c r="N20" s="32">
        <v>513646</v>
      </c>
      <c r="O20" s="26" t="s">
        <v>220</v>
      </c>
      <c r="P20" s="32">
        <v>137566109</v>
      </c>
    </row>
    <row r="21" spans="1:16" ht="15.3">
      <c r="A21" s="21">
        <f t="shared" si="0"/>
        <v>20</v>
      </c>
      <c r="B21" s="25" t="s">
        <v>1060</v>
      </c>
      <c r="C21" s="32">
        <v>7170810</v>
      </c>
      <c r="D21" s="32">
        <v>40000</v>
      </c>
      <c r="E21" s="32">
        <v>182000</v>
      </c>
      <c r="F21" s="32">
        <v>1000</v>
      </c>
      <c r="G21" s="32">
        <v>126000</v>
      </c>
      <c r="H21" s="32">
        <v>4140</v>
      </c>
      <c r="I21" s="26" t="s">
        <v>221</v>
      </c>
      <c r="J21" s="32">
        <v>446</v>
      </c>
      <c r="K21" s="32">
        <v>315</v>
      </c>
      <c r="L21" s="26" t="s">
        <v>221</v>
      </c>
      <c r="M21" s="32">
        <v>117548</v>
      </c>
      <c r="N21" s="32">
        <v>0</v>
      </c>
      <c r="O21" s="26" t="s">
        <v>220</v>
      </c>
      <c r="P21" s="32">
        <v>1042227902</v>
      </c>
    </row>
    <row r="22" spans="1:16" ht="15.3">
      <c r="A22" s="21">
        <f t="shared" si="0"/>
        <v>21</v>
      </c>
      <c r="B22" s="25" t="s">
        <v>390</v>
      </c>
      <c r="C22" s="32">
        <v>4395966</v>
      </c>
      <c r="D22" s="32">
        <v>90500</v>
      </c>
      <c r="E22" s="32">
        <v>112996</v>
      </c>
      <c r="F22" s="32">
        <v>8000</v>
      </c>
      <c r="G22" s="32">
        <v>30000</v>
      </c>
      <c r="H22" s="32">
        <v>7247</v>
      </c>
      <c r="I22" s="26" t="s">
        <v>221</v>
      </c>
      <c r="J22" s="32">
        <v>31048</v>
      </c>
      <c r="K22" s="32">
        <v>4810</v>
      </c>
      <c r="L22" s="26" t="s">
        <v>220</v>
      </c>
      <c r="M22" s="32">
        <v>3700</v>
      </c>
      <c r="N22" s="32">
        <v>0</v>
      </c>
      <c r="O22" s="26" t="s">
        <v>220</v>
      </c>
      <c r="P22" s="32">
        <v>500809273</v>
      </c>
    </row>
    <row r="23" spans="1:16" ht="15.3">
      <c r="A23" s="21">
        <f t="shared" si="0"/>
        <v>22</v>
      </c>
      <c r="B23" s="25" t="s">
        <v>438</v>
      </c>
      <c r="C23" s="32">
        <v>647729</v>
      </c>
      <c r="D23" s="32">
        <v>28000</v>
      </c>
      <c r="E23" s="32">
        <v>77212</v>
      </c>
      <c r="F23" s="32">
        <v>0</v>
      </c>
      <c r="G23" s="32">
        <v>0</v>
      </c>
      <c r="H23" s="32">
        <v>0</v>
      </c>
      <c r="I23" s="26" t="s">
        <v>220</v>
      </c>
      <c r="J23" s="32">
        <v>0</v>
      </c>
      <c r="K23" s="32">
        <v>0</v>
      </c>
      <c r="L23" s="26" t="s">
        <v>221</v>
      </c>
      <c r="M23" s="32">
        <v>0</v>
      </c>
      <c r="N23" s="32">
        <v>0</v>
      </c>
      <c r="O23" s="26" t="s">
        <v>220</v>
      </c>
      <c r="P23" s="32">
        <v>24059960</v>
      </c>
    </row>
    <row r="24" spans="1:16" ht="15.3">
      <c r="A24" s="21">
        <f t="shared" si="0"/>
        <v>23</v>
      </c>
      <c r="B24" s="25" t="s">
        <v>1230</v>
      </c>
      <c r="C24" s="32">
        <v>168862</v>
      </c>
      <c r="D24" s="32">
        <v>1500</v>
      </c>
      <c r="E24" s="32">
        <v>8760</v>
      </c>
      <c r="F24" s="32">
        <v>7000</v>
      </c>
      <c r="G24" s="32">
        <v>0</v>
      </c>
      <c r="H24" s="32">
        <v>0</v>
      </c>
      <c r="I24" s="26" t="s">
        <v>220</v>
      </c>
      <c r="J24" s="32">
        <v>0</v>
      </c>
      <c r="K24" s="32">
        <v>0</v>
      </c>
      <c r="L24" s="26" t="s">
        <v>221</v>
      </c>
      <c r="M24" s="32">
        <v>0</v>
      </c>
      <c r="N24" s="32">
        <v>58262</v>
      </c>
      <c r="O24" s="26" t="s">
        <v>220</v>
      </c>
      <c r="P24" s="32">
        <v>4262169</v>
      </c>
    </row>
    <row r="25" spans="1:16" s="9" customFormat="1" ht="15.3">
      <c r="A25" s="21">
        <f t="shared" si="0"/>
        <v>24</v>
      </c>
      <c r="B25" s="25" t="s">
        <v>602</v>
      </c>
      <c r="C25" s="32">
        <v>374180</v>
      </c>
      <c r="D25" s="32">
        <v>2000</v>
      </c>
      <c r="E25" s="32">
        <v>25150</v>
      </c>
      <c r="F25" s="32">
        <v>5110</v>
      </c>
      <c r="G25" s="32">
        <v>5380</v>
      </c>
      <c r="H25" s="32">
        <v>3320</v>
      </c>
      <c r="I25" s="26" t="s">
        <v>221</v>
      </c>
      <c r="J25" s="32">
        <v>2470</v>
      </c>
      <c r="K25" s="32">
        <v>300</v>
      </c>
      <c r="L25" s="26" t="s">
        <v>221</v>
      </c>
      <c r="M25" s="32">
        <v>2210</v>
      </c>
      <c r="N25" s="32">
        <v>0</v>
      </c>
      <c r="O25" s="26" t="s">
        <v>220</v>
      </c>
      <c r="P25" s="32">
        <v>12565632</v>
      </c>
    </row>
    <row r="26" spans="1:16" ht="15.3">
      <c r="A26" s="21">
        <f t="shared" si="0"/>
        <v>25</v>
      </c>
      <c r="B26" s="25" t="s">
        <v>1393</v>
      </c>
      <c r="C26" s="32">
        <v>1619389</v>
      </c>
      <c r="D26" s="32">
        <v>17600</v>
      </c>
      <c r="E26" s="32">
        <v>65000</v>
      </c>
      <c r="F26" s="32">
        <v>900</v>
      </c>
      <c r="G26" s="32">
        <v>100000</v>
      </c>
      <c r="H26" s="32">
        <v>975</v>
      </c>
      <c r="I26" s="26" t="s">
        <v>220</v>
      </c>
      <c r="J26" s="32">
        <v>0</v>
      </c>
      <c r="K26" s="32">
        <v>0</v>
      </c>
      <c r="L26" s="26" t="s">
        <v>221</v>
      </c>
      <c r="M26" s="32">
        <v>2400</v>
      </c>
      <c r="N26" s="32">
        <v>367158</v>
      </c>
      <c r="O26" s="26" t="s">
        <v>220</v>
      </c>
      <c r="P26" s="32">
        <v>67523169</v>
      </c>
    </row>
    <row r="27" spans="1:16" ht="15.3">
      <c r="A27" s="21">
        <f t="shared" si="0"/>
        <v>26</v>
      </c>
      <c r="B27" s="25" t="s">
        <v>325</v>
      </c>
      <c r="C27" s="32">
        <v>994701</v>
      </c>
      <c r="D27" s="32">
        <v>6000</v>
      </c>
      <c r="E27" s="32">
        <v>35000</v>
      </c>
      <c r="F27" s="32">
        <v>500</v>
      </c>
      <c r="G27" s="32">
        <v>28500</v>
      </c>
      <c r="H27" s="32">
        <v>0</v>
      </c>
      <c r="I27" s="26" t="s">
        <v>220</v>
      </c>
      <c r="J27" s="32">
        <v>0</v>
      </c>
      <c r="K27" s="32">
        <v>0</v>
      </c>
      <c r="L27" s="26" t="s">
        <v>221</v>
      </c>
      <c r="M27" s="32">
        <v>3100</v>
      </c>
      <c r="N27" s="32">
        <v>0</v>
      </c>
      <c r="O27" s="26" t="s">
        <v>220</v>
      </c>
      <c r="P27" s="32">
        <v>51329470</v>
      </c>
    </row>
    <row r="28" spans="1:16" ht="15.3">
      <c r="A28" s="21">
        <f t="shared" si="0"/>
        <v>27</v>
      </c>
      <c r="B28" s="25" t="s">
        <v>943</v>
      </c>
      <c r="C28" s="32">
        <v>2212544</v>
      </c>
      <c r="D28" s="32">
        <v>65250</v>
      </c>
      <c r="E28" s="32">
        <v>135000</v>
      </c>
      <c r="F28" s="32">
        <v>32121</v>
      </c>
      <c r="G28" s="32">
        <v>46000</v>
      </c>
      <c r="H28" s="32">
        <v>5270</v>
      </c>
      <c r="I28" s="26" t="s">
        <v>221</v>
      </c>
      <c r="J28" s="32">
        <v>2245</v>
      </c>
      <c r="K28" s="32">
        <v>11539</v>
      </c>
      <c r="L28" s="26" t="s">
        <v>221</v>
      </c>
      <c r="M28" s="32">
        <v>0</v>
      </c>
      <c r="N28" s="32">
        <v>459365</v>
      </c>
      <c r="O28" s="26" t="s">
        <v>220</v>
      </c>
      <c r="P28" s="32">
        <v>183975270</v>
      </c>
    </row>
    <row r="29" spans="1:16" ht="15.3">
      <c r="A29" s="30">
        <v>28</v>
      </c>
      <c r="B29" s="25" t="s">
        <v>1515</v>
      </c>
      <c r="C29" s="32">
        <v>1743770</v>
      </c>
      <c r="D29" s="32">
        <v>37500</v>
      </c>
      <c r="E29" s="32">
        <v>65000</v>
      </c>
      <c r="F29" s="32">
        <v>4000</v>
      </c>
      <c r="G29" s="32">
        <v>84500</v>
      </c>
      <c r="H29" s="32">
        <v>0</v>
      </c>
      <c r="I29" s="26" t="s">
        <v>220</v>
      </c>
      <c r="J29" s="32">
        <v>0</v>
      </c>
      <c r="K29" s="32">
        <v>3800</v>
      </c>
      <c r="L29" s="26" t="s">
        <v>221</v>
      </c>
      <c r="M29" s="32">
        <v>1200</v>
      </c>
      <c r="N29" s="32">
        <v>523168</v>
      </c>
      <c r="O29" s="26" t="s">
        <v>221</v>
      </c>
      <c r="P29" s="32">
        <v>77595765</v>
      </c>
    </row>
    <row r="30" spans="1:16" ht="15.3">
      <c r="A30" s="21">
        <f t="shared" si="0"/>
        <v>29</v>
      </c>
      <c r="B30" s="25" t="s">
        <v>1482</v>
      </c>
      <c r="C30" s="32">
        <v>1056992</v>
      </c>
      <c r="D30" s="32">
        <v>20250</v>
      </c>
      <c r="E30" s="32">
        <v>32728</v>
      </c>
      <c r="F30" s="32">
        <v>18712</v>
      </c>
      <c r="G30" s="32">
        <v>38813</v>
      </c>
      <c r="H30" s="32">
        <v>0</v>
      </c>
      <c r="I30" s="26" t="s">
        <v>220</v>
      </c>
      <c r="J30" s="32">
        <v>0</v>
      </c>
      <c r="K30" s="32">
        <v>0</v>
      </c>
      <c r="L30" s="26" t="s">
        <v>221</v>
      </c>
      <c r="M30" s="32">
        <v>1450</v>
      </c>
      <c r="N30" s="32">
        <v>429513</v>
      </c>
      <c r="O30" s="26" t="s">
        <v>220</v>
      </c>
      <c r="P30" s="32">
        <v>75524688</v>
      </c>
    </row>
    <row r="31" spans="1:16" ht="15.3">
      <c r="A31" s="21">
        <f t="shared" si="0"/>
        <v>30</v>
      </c>
      <c r="B31" s="25" t="s">
        <v>1462</v>
      </c>
      <c r="C31" s="32">
        <v>638366</v>
      </c>
      <c r="D31" s="32">
        <v>6250</v>
      </c>
      <c r="E31" s="32">
        <v>47000</v>
      </c>
      <c r="F31" s="32">
        <v>10400</v>
      </c>
      <c r="G31" s="32">
        <v>0</v>
      </c>
      <c r="H31" s="32">
        <v>1500</v>
      </c>
      <c r="I31" s="26" t="s">
        <v>221</v>
      </c>
      <c r="J31" s="32">
        <v>4681</v>
      </c>
      <c r="K31" s="32">
        <v>771</v>
      </c>
      <c r="L31" s="26" t="s">
        <v>221</v>
      </c>
      <c r="M31" s="32">
        <v>2472</v>
      </c>
      <c r="N31" s="32">
        <v>0</v>
      </c>
      <c r="O31" s="26" t="s">
        <v>220</v>
      </c>
      <c r="P31" s="32">
        <v>27815695</v>
      </c>
    </row>
    <row r="32" spans="1:16" ht="15.3">
      <c r="A32" s="21">
        <f t="shared" si="0"/>
        <v>31</v>
      </c>
      <c r="B32" s="25" t="s">
        <v>401</v>
      </c>
      <c r="C32" s="32">
        <v>6782960</v>
      </c>
      <c r="D32" s="32">
        <v>128700</v>
      </c>
      <c r="E32" s="32">
        <v>549021</v>
      </c>
      <c r="F32" s="32">
        <v>10700</v>
      </c>
      <c r="G32" s="32">
        <v>150000</v>
      </c>
      <c r="H32" s="32">
        <v>13200</v>
      </c>
      <c r="I32" s="26" t="s">
        <v>220</v>
      </c>
      <c r="J32" s="32">
        <v>0</v>
      </c>
      <c r="K32" s="32">
        <v>0</v>
      </c>
      <c r="L32" s="26" t="s">
        <v>221</v>
      </c>
      <c r="M32" s="32" t="s">
        <v>258</v>
      </c>
      <c r="N32" s="32">
        <v>0</v>
      </c>
      <c r="O32" s="26" t="s">
        <v>220</v>
      </c>
      <c r="P32" s="32" t="s">
        <v>613</v>
      </c>
    </row>
    <row r="33" spans="1:16" ht="15.3">
      <c r="A33" s="21">
        <f t="shared" si="0"/>
        <v>32</v>
      </c>
      <c r="B33" s="25" t="s">
        <v>1516</v>
      </c>
      <c r="C33" s="32">
        <v>715715</v>
      </c>
      <c r="D33" s="32">
        <v>4000</v>
      </c>
      <c r="E33" s="32">
        <v>36570</v>
      </c>
      <c r="F33" s="32">
        <v>15940</v>
      </c>
      <c r="G33" s="32">
        <v>20000</v>
      </c>
      <c r="H33" s="32">
        <v>1350</v>
      </c>
      <c r="I33" s="26" t="s">
        <v>221</v>
      </c>
      <c r="J33" s="32">
        <v>3145</v>
      </c>
      <c r="K33" s="32">
        <v>1590</v>
      </c>
      <c r="L33" s="26" t="s">
        <v>221</v>
      </c>
      <c r="M33" s="32">
        <v>2500</v>
      </c>
      <c r="N33" s="32">
        <v>342247</v>
      </c>
      <c r="O33" s="26" t="s">
        <v>220</v>
      </c>
      <c r="P33" s="32">
        <v>19771391</v>
      </c>
    </row>
    <row r="34" spans="1:16" ht="15.3">
      <c r="A34" s="21">
        <f t="shared" si="0"/>
        <v>33</v>
      </c>
      <c r="B34" s="25" t="s">
        <v>655</v>
      </c>
      <c r="C34" s="32">
        <v>390267</v>
      </c>
      <c r="D34" s="32">
        <v>3500</v>
      </c>
      <c r="E34" s="32">
        <v>46875</v>
      </c>
      <c r="F34" s="32">
        <v>10000</v>
      </c>
      <c r="G34" s="32">
        <v>0</v>
      </c>
      <c r="H34" s="32">
        <v>880</v>
      </c>
      <c r="I34" s="26" t="s">
        <v>221</v>
      </c>
      <c r="J34" s="32">
        <v>2343</v>
      </c>
      <c r="K34" s="32">
        <v>412</v>
      </c>
      <c r="L34" s="26" t="s">
        <v>221</v>
      </c>
      <c r="M34" s="32">
        <v>2400</v>
      </c>
      <c r="N34" s="32">
        <v>97567</v>
      </c>
      <c r="O34" s="26" t="s">
        <v>220</v>
      </c>
      <c r="P34" s="32">
        <v>26537982</v>
      </c>
    </row>
    <row r="35" spans="1:16" ht="15.3">
      <c r="A35" s="21">
        <f t="shared" si="0"/>
        <v>34</v>
      </c>
      <c r="B35" s="25" t="s">
        <v>1545</v>
      </c>
      <c r="C35" s="32">
        <v>1084220</v>
      </c>
      <c r="D35" s="32">
        <v>12500</v>
      </c>
      <c r="E35" s="32">
        <v>56230</v>
      </c>
      <c r="F35" s="32">
        <v>29521</v>
      </c>
      <c r="G35" s="32">
        <v>11200</v>
      </c>
      <c r="H35" s="32">
        <v>0</v>
      </c>
      <c r="I35" s="26" t="s">
        <v>220</v>
      </c>
      <c r="J35" s="32">
        <v>0</v>
      </c>
      <c r="K35" s="32">
        <v>0</v>
      </c>
      <c r="L35" s="26" t="s">
        <v>221</v>
      </c>
      <c r="M35" s="32">
        <v>1700</v>
      </c>
      <c r="N35" s="32">
        <v>0</v>
      </c>
      <c r="O35" s="26" t="s">
        <v>220</v>
      </c>
      <c r="P35" s="32">
        <v>32874378</v>
      </c>
    </row>
    <row r="36" spans="1:16" ht="15.3">
      <c r="A36" s="21">
        <f t="shared" si="0"/>
        <v>35</v>
      </c>
      <c r="B36" s="25" t="s">
        <v>535</v>
      </c>
      <c r="C36" s="32">
        <v>392800</v>
      </c>
      <c r="D36" s="32">
        <v>1800</v>
      </c>
      <c r="E36" s="32">
        <v>28000</v>
      </c>
      <c r="F36" s="32">
        <v>13000</v>
      </c>
      <c r="G36" s="32">
        <v>0</v>
      </c>
      <c r="H36" s="32">
        <v>0</v>
      </c>
      <c r="I36" s="26" t="s">
        <v>220</v>
      </c>
      <c r="J36" s="32">
        <v>0</v>
      </c>
      <c r="K36" s="32">
        <v>0</v>
      </c>
      <c r="L36" s="26" t="s">
        <v>221</v>
      </c>
      <c r="M36" s="32">
        <v>2472</v>
      </c>
      <c r="N36" s="32">
        <v>51200</v>
      </c>
      <c r="O36" s="26" t="s">
        <v>220</v>
      </c>
      <c r="P36" s="32">
        <v>14928000</v>
      </c>
    </row>
    <row r="37" spans="1:16" ht="15.3">
      <c r="A37" s="21">
        <f t="shared" si="0"/>
        <v>36</v>
      </c>
      <c r="B37" s="25" t="s">
        <v>1517</v>
      </c>
      <c r="C37" s="32">
        <v>2682039</v>
      </c>
      <c r="D37" s="32">
        <v>45000</v>
      </c>
      <c r="E37" s="32">
        <v>66000</v>
      </c>
      <c r="F37" s="32">
        <v>31000</v>
      </c>
      <c r="G37" s="32">
        <v>120000</v>
      </c>
      <c r="H37" s="32">
        <v>0</v>
      </c>
      <c r="I37" s="26" t="s">
        <v>221</v>
      </c>
      <c r="J37" s="32" t="s">
        <v>1180</v>
      </c>
      <c r="K37" s="32" t="s">
        <v>1181</v>
      </c>
      <c r="L37" s="26" t="s">
        <v>221</v>
      </c>
      <c r="M37" s="32" t="s">
        <v>1128</v>
      </c>
      <c r="N37" s="32">
        <v>0</v>
      </c>
      <c r="O37" s="26" t="s">
        <v>220</v>
      </c>
      <c r="P37" s="32" t="s">
        <v>1182</v>
      </c>
    </row>
    <row r="38" spans="1:16" ht="15.3">
      <c r="A38" s="21">
        <f t="shared" si="0"/>
        <v>37</v>
      </c>
      <c r="B38" s="25" t="s">
        <v>1007</v>
      </c>
      <c r="C38" s="32">
        <v>1768860</v>
      </c>
      <c r="D38" s="32">
        <v>18000</v>
      </c>
      <c r="E38" s="32">
        <v>51090</v>
      </c>
      <c r="F38" s="32">
        <v>3210</v>
      </c>
      <c r="G38" s="32">
        <v>90000</v>
      </c>
      <c r="H38" s="32">
        <v>5275</v>
      </c>
      <c r="I38" s="26" t="s">
        <v>221</v>
      </c>
      <c r="J38" s="32">
        <v>12106</v>
      </c>
      <c r="K38" s="32">
        <v>5455</v>
      </c>
      <c r="L38" s="26" t="s">
        <v>221</v>
      </c>
      <c r="M38" s="32">
        <v>3082</v>
      </c>
      <c r="N38" s="32">
        <v>282860</v>
      </c>
      <c r="O38" s="26" t="s">
        <v>220</v>
      </c>
      <c r="P38" s="32">
        <v>72081418</v>
      </c>
    </row>
    <row r="39" spans="1:16" ht="15.3">
      <c r="A39" s="21">
        <f t="shared" si="0"/>
        <v>38</v>
      </c>
      <c r="B39" s="25" t="s">
        <v>1518</v>
      </c>
      <c r="C39" s="32">
        <v>242584</v>
      </c>
      <c r="D39" s="32">
        <v>4000</v>
      </c>
      <c r="E39" s="32">
        <v>13440</v>
      </c>
      <c r="F39" s="32">
        <v>3500</v>
      </c>
      <c r="G39" s="32">
        <v>0</v>
      </c>
      <c r="H39" s="32">
        <v>0</v>
      </c>
      <c r="I39" s="26" t="s">
        <v>220</v>
      </c>
      <c r="J39" s="32">
        <v>2500</v>
      </c>
      <c r="K39" s="32">
        <v>0</v>
      </c>
      <c r="L39" s="26" t="s">
        <v>221</v>
      </c>
      <c r="M39" s="32">
        <v>4900</v>
      </c>
      <c r="N39" s="32">
        <v>144053</v>
      </c>
      <c r="O39" s="26" t="s">
        <v>220</v>
      </c>
      <c r="P39" s="32">
        <v>10731675</v>
      </c>
    </row>
    <row r="40" spans="1:16" ht="15.3">
      <c r="A40" s="21">
        <f>A39</f>
        <v>38</v>
      </c>
      <c r="B40" s="25" t="s">
        <v>1519</v>
      </c>
      <c r="C40" s="32">
        <v>540709</v>
      </c>
      <c r="D40" s="32">
        <v>10500</v>
      </c>
      <c r="E40" s="32">
        <v>42930</v>
      </c>
      <c r="F40" s="32">
        <v>10000</v>
      </c>
      <c r="G40" s="32">
        <v>0</v>
      </c>
      <c r="H40" s="32">
        <v>0</v>
      </c>
      <c r="I40" s="26" t="s">
        <v>221</v>
      </c>
      <c r="J40" s="32">
        <v>2920</v>
      </c>
      <c r="K40" s="32">
        <v>502</v>
      </c>
      <c r="L40" s="26" t="s">
        <v>221</v>
      </c>
      <c r="M40" s="32">
        <v>2400</v>
      </c>
      <c r="N40" s="32">
        <v>179853</v>
      </c>
      <c r="O40" s="26" t="s">
        <v>220</v>
      </c>
      <c r="P40" s="32">
        <v>1167079978</v>
      </c>
    </row>
    <row r="41" spans="1:16" ht="15.3">
      <c r="A41" s="21">
        <f t="shared" si="0"/>
        <v>40</v>
      </c>
      <c r="B41" s="25" t="s">
        <v>1520</v>
      </c>
      <c r="C41" s="32">
        <v>318167</v>
      </c>
      <c r="D41" s="32">
        <v>2170</v>
      </c>
      <c r="E41" s="32">
        <v>23857</v>
      </c>
      <c r="F41" s="32">
        <v>6275</v>
      </c>
      <c r="G41" s="32">
        <v>0</v>
      </c>
      <c r="H41" s="32">
        <v>1976</v>
      </c>
      <c r="I41" s="26" t="s">
        <v>221</v>
      </c>
      <c r="J41" s="32">
        <v>400</v>
      </c>
      <c r="K41" s="32">
        <v>1000</v>
      </c>
      <c r="L41" s="26" t="s">
        <v>221</v>
      </c>
      <c r="M41" s="32">
        <v>0</v>
      </c>
      <c r="N41" s="32">
        <v>0</v>
      </c>
      <c r="O41" s="26"/>
      <c r="P41" s="32">
        <v>12848055</v>
      </c>
    </row>
    <row r="42" spans="1:16" s="9" customFormat="1" ht="15.3">
      <c r="A42" s="21">
        <f>ROW(A41)</f>
        <v>41</v>
      </c>
      <c r="B42" s="25" t="s">
        <v>1291</v>
      </c>
      <c r="C42" s="32" t="e">
        <v>#N/A</v>
      </c>
      <c r="D42" s="32" t="e">
        <v>#N/A</v>
      </c>
      <c r="E42" s="32" t="e">
        <v>#N/A</v>
      </c>
      <c r="F42" s="32" t="e">
        <v>#N/A</v>
      </c>
      <c r="G42" s="32" t="e">
        <v>#N/A</v>
      </c>
      <c r="H42" s="32" t="e">
        <v>#N/A</v>
      </c>
      <c r="I42" s="26" t="e">
        <v>#N/A</v>
      </c>
      <c r="J42" s="32" t="e">
        <v>#N/A</v>
      </c>
      <c r="K42" s="32" t="e">
        <v>#N/A</v>
      </c>
      <c r="L42" s="26" t="e">
        <v>#N/A</v>
      </c>
      <c r="M42" s="32" t="e">
        <v>#N/A</v>
      </c>
      <c r="N42" s="32" t="e">
        <v>#N/A</v>
      </c>
      <c r="O42" s="26" t="e">
        <v>#N/A</v>
      </c>
      <c r="P42" s="32" t="e">
        <v>#N/A</v>
      </c>
    </row>
    <row r="43" spans="1:16" ht="15.3">
      <c r="A43" s="21">
        <f>ROW(A42)</f>
        <v>42</v>
      </c>
      <c r="B43" s="25" t="s">
        <v>731</v>
      </c>
      <c r="C43" s="32">
        <v>444630</v>
      </c>
      <c r="D43" s="32">
        <v>3000</v>
      </c>
      <c r="E43" s="32">
        <v>54060</v>
      </c>
      <c r="F43" s="32">
        <v>15000</v>
      </c>
      <c r="G43" s="32">
        <v>0</v>
      </c>
      <c r="H43" s="32">
        <v>0</v>
      </c>
      <c r="I43" s="26" t="s">
        <v>221</v>
      </c>
      <c r="J43" s="32">
        <v>2772</v>
      </c>
      <c r="K43" s="32">
        <v>1059</v>
      </c>
      <c r="L43" s="26" t="s">
        <v>221</v>
      </c>
      <c r="M43" s="32">
        <v>200</v>
      </c>
      <c r="N43" s="32">
        <v>184040</v>
      </c>
      <c r="O43" s="26" t="s">
        <v>220</v>
      </c>
      <c r="P43" s="32">
        <v>12019642</v>
      </c>
    </row>
    <row r="44" spans="1:16" ht="15.3">
      <c r="A44" s="21">
        <f t="shared" si="0"/>
        <v>43</v>
      </c>
      <c r="B44" s="25" t="s">
        <v>844</v>
      </c>
      <c r="C44" s="32">
        <v>25299000</v>
      </c>
      <c r="D44" s="32">
        <v>890000</v>
      </c>
      <c r="E44" s="32">
        <v>203826</v>
      </c>
      <c r="F44" s="32">
        <v>27504</v>
      </c>
      <c r="G44" s="32">
        <v>445000</v>
      </c>
      <c r="H44" s="32">
        <v>0</v>
      </c>
      <c r="I44" s="26" t="s">
        <v>221</v>
      </c>
      <c r="J44" s="32">
        <v>46433</v>
      </c>
      <c r="K44" s="32">
        <v>15114</v>
      </c>
      <c r="L44" s="26" t="s">
        <v>221</v>
      </c>
      <c r="M44" s="32">
        <v>2760</v>
      </c>
      <c r="N44" s="32">
        <v>0</v>
      </c>
      <c r="O44" s="26" t="s">
        <v>220</v>
      </c>
      <c r="P44" s="32">
        <v>3690428318</v>
      </c>
    </row>
    <row r="45" spans="1:16" ht="15.3">
      <c r="A45" s="21">
        <f t="shared" si="0"/>
        <v>44</v>
      </c>
      <c r="B45" s="25" t="s">
        <v>768</v>
      </c>
      <c r="C45" s="32">
        <v>143423</v>
      </c>
      <c r="D45" s="32">
        <v>600</v>
      </c>
      <c r="E45" s="32">
        <v>0</v>
      </c>
      <c r="F45" s="32">
        <v>0</v>
      </c>
      <c r="G45" s="32">
        <v>0</v>
      </c>
      <c r="H45" s="32">
        <v>0</v>
      </c>
      <c r="I45" s="26" t="s">
        <v>221</v>
      </c>
      <c r="J45" s="32">
        <v>3300</v>
      </c>
      <c r="K45" s="32">
        <v>2000</v>
      </c>
      <c r="L45" s="26" t="s">
        <v>221</v>
      </c>
      <c r="M45" s="32">
        <v>0</v>
      </c>
      <c r="N45" s="32">
        <v>105000</v>
      </c>
      <c r="O45" s="26" t="s">
        <v>220</v>
      </c>
      <c r="P45" s="32">
        <v>6275455</v>
      </c>
    </row>
    <row r="46" spans="1:16" ht="15.3">
      <c r="A46" s="21">
        <f t="shared" si="0"/>
        <v>45</v>
      </c>
      <c r="B46" s="25" t="s">
        <v>827</v>
      </c>
      <c r="C46" s="32">
        <v>1012306</v>
      </c>
      <c r="D46" s="32">
        <v>15000</v>
      </c>
      <c r="E46" s="32">
        <v>53238</v>
      </c>
      <c r="F46" s="32">
        <v>25389</v>
      </c>
      <c r="G46" s="32">
        <v>33256</v>
      </c>
      <c r="H46" s="32">
        <v>1581</v>
      </c>
      <c r="I46" s="26" t="s">
        <v>221</v>
      </c>
      <c r="J46" s="32">
        <v>223</v>
      </c>
      <c r="K46" s="32">
        <v>860</v>
      </c>
      <c r="L46" s="26" t="s">
        <v>221</v>
      </c>
      <c r="M46" s="32">
        <v>8127</v>
      </c>
      <c r="N46" s="32">
        <v>434052</v>
      </c>
      <c r="O46" s="26" t="s">
        <v>221</v>
      </c>
      <c r="P46" s="32">
        <v>47641454</v>
      </c>
    </row>
    <row r="47" spans="1:16" ht="15.3">
      <c r="A47" s="21">
        <f t="shared" si="0"/>
        <v>46</v>
      </c>
      <c r="B47" s="25" t="s">
        <v>947</v>
      </c>
      <c r="C47" s="32">
        <v>5351106</v>
      </c>
      <c r="D47" s="32">
        <v>168560</v>
      </c>
      <c r="E47" s="32">
        <v>75540</v>
      </c>
      <c r="F47" s="32">
        <v>85741</v>
      </c>
      <c r="G47" s="32">
        <v>150000</v>
      </c>
      <c r="H47" s="32">
        <v>5930</v>
      </c>
      <c r="I47" s="26" t="s">
        <v>221</v>
      </c>
      <c r="J47" s="32">
        <v>19660</v>
      </c>
      <c r="K47" s="32">
        <v>4123</v>
      </c>
      <c r="L47" s="26" t="s">
        <v>221</v>
      </c>
      <c r="M47" s="32">
        <v>1781</v>
      </c>
      <c r="N47" s="32">
        <v>0</v>
      </c>
      <c r="O47" s="26" t="s">
        <v>220</v>
      </c>
      <c r="P47" s="32">
        <v>544562245</v>
      </c>
    </row>
    <row r="48" spans="1:16" ht="15.3">
      <c r="A48" s="21">
        <f t="shared" si="0"/>
        <v>47</v>
      </c>
      <c r="B48" s="25" t="s">
        <v>1320</v>
      </c>
      <c r="C48" s="32">
        <v>939545</v>
      </c>
      <c r="D48" s="32">
        <v>11500</v>
      </c>
      <c r="E48" s="32">
        <v>25399</v>
      </c>
      <c r="F48" s="32">
        <v>10916</v>
      </c>
      <c r="G48" s="32">
        <v>0</v>
      </c>
      <c r="H48" s="32">
        <v>1360</v>
      </c>
      <c r="I48" s="26" t="s">
        <v>221</v>
      </c>
      <c r="J48" s="32">
        <v>493</v>
      </c>
      <c r="K48" s="32">
        <v>2896</v>
      </c>
      <c r="L48" s="26" t="s">
        <v>221</v>
      </c>
      <c r="M48" s="32">
        <v>2495</v>
      </c>
      <c r="N48" s="32">
        <v>0</v>
      </c>
      <c r="O48" s="26" t="s">
        <v>220</v>
      </c>
      <c r="P48" s="32" t="s">
        <v>1321</v>
      </c>
    </row>
    <row r="49" spans="1:16" ht="15.3">
      <c r="A49" s="21">
        <f>ROW(A48)</f>
        <v>48</v>
      </c>
      <c r="B49" s="25" t="s">
        <v>630</v>
      </c>
      <c r="C49" s="32">
        <v>220686</v>
      </c>
      <c r="D49" s="32">
        <v>2500</v>
      </c>
      <c r="E49" s="32">
        <v>31000</v>
      </c>
      <c r="F49" s="32">
        <v>9000</v>
      </c>
      <c r="G49" s="32">
        <v>14363</v>
      </c>
      <c r="H49" s="32">
        <v>2600</v>
      </c>
      <c r="I49" s="26" t="s">
        <v>220</v>
      </c>
      <c r="J49" s="32"/>
      <c r="K49" s="32"/>
      <c r="L49" s="26" t="s">
        <v>221</v>
      </c>
      <c r="M49" s="32">
        <v>2500</v>
      </c>
      <c r="N49" s="32">
        <v>220686</v>
      </c>
      <c r="O49" s="26" t="s">
        <v>220</v>
      </c>
      <c r="P49" s="32" t="s">
        <v>631</v>
      </c>
    </row>
    <row r="50" spans="1:16" ht="15.3">
      <c r="A50" s="21">
        <f t="shared" si="0"/>
        <v>49</v>
      </c>
      <c r="B50" s="25" t="s">
        <v>1272</v>
      </c>
      <c r="C50" s="32">
        <v>1855152</v>
      </c>
      <c r="D50" s="32">
        <v>34500</v>
      </c>
      <c r="E50" s="32">
        <v>100100</v>
      </c>
      <c r="F50" s="32">
        <v>1800</v>
      </c>
      <c r="G50" s="32">
        <v>38000</v>
      </c>
      <c r="H50" s="32">
        <v>2374</v>
      </c>
      <c r="I50" s="26" t="s">
        <v>221</v>
      </c>
      <c r="J50" s="32">
        <v>8672</v>
      </c>
      <c r="K50" s="32">
        <v>4575</v>
      </c>
      <c r="L50" s="26" t="s">
        <v>221</v>
      </c>
      <c r="M50" s="32">
        <v>1861</v>
      </c>
      <c r="N50" s="32">
        <v>518560</v>
      </c>
      <c r="O50" s="26" t="s">
        <v>220</v>
      </c>
      <c r="P50" s="32">
        <v>99199410</v>
      </c>
    </row>
    <row r="51" spans="1:16" ht="15.3">
      <c r="A51" s="21">
        <v>49</v>
      </c>
      <c r="B51" s="25" t="s">
        <v>906</v>
      </c>
      <c r="C51" s="32">
        <v>1161674</v>
      </c>
      <c r="D51" s="32">
        <v>8500</v>
      </c>
      <c r="E51" s="32">
        <v>46920</v>
      </c>
      <c r="F51" s="32">
        <v>26978</v>
      </c>
      <c r="G51" s="32">
        <v>64000</v>
      </c>
      <c r="H51" s="32">
        <v>2400</v>
      </c>
      <c r="I51" s="26" t="s">
        <v>221</v>
      </c>
      <c r="J51" s="32" t="s">
        <v>907</v>
      </c>
      <c r="K51" s="32" t="s">
        <v>908</v>
      </c>
      <c r="L51" s="26" t="s">
        <v>221</v>
      </c>
      <c r="M51" s="32">
        <v>2472</v>
      </c>
      <c r="N51" s="32"/>
      <c r="O51" s="26" t="s">
        <v>220</v>
      </c>
      <c r="P51" s="32" t="s">
        <v>909</v>
      </c>
    </row>
    <row r="52" spans="1:16" ht="15.3">
      <c r="A52" s="21">
        <f t="shared" si="0"/>
        <v>51</v>
      </c>
      <c r="B52" s="25" t="s">
        <v>852</v>
      </c>
      <c r="C52" s="32">
        <v>114340</v>
      </c>
      <c r="D52" s="32">
        <v>1350</v>
      </c>
      <c r="E52" s="32">
        <v>20425</v>
      </c>
      <c r="F52" s="32">
        <v>3150</v>
      </c>
      <c r="G52" s="32">
        <v>0</v>
      </c>
      <c r="H52" s="32">
        <v>0</v>
      </c>
      <c r="I52" s="26" t="s">
        <v>220</v>
      </c>
      <c r="J52" s="32">
        <v>0</v>
      </c>
      <c r="K52" s="32">
        <v>0</v>
      </c>
      <c r="L52" s="26" t="s">
        <v>221</v>
      </c>
      <c r="M52" s="32">
        <v>2400</v>
      </c>
      <c r="N52" s="32">
        <v>53881</v>
      </c>
      <c r="O52" s="26" t="s">
        <v>220</v>
      </c>
      <c r="P52" s="32">
        <v>3130150</v>
      </c>
    </row>
    <row r="53" spans="1:16" ht="15.3">
      <c r="A53" s="21">
        <f t="shared" si="0"/>
        <v>52</v>
      </c>
      <c r="B53" s="25" t="s">
        <v>1437</v>
      </c>
      <c r="C53" s="32">
        <v>436240</v>
      </c>
      <c r="D53" s="32">
        <v>1800</v>
      </c>
      <c r="E53" s="32">
        <v>21950</v>
      </c>
      <c r="F53" s="32">
        <v>7409</v>
      </c>
      <c r="G53" s="32">
        <v>0</v>
      </c>
      <c r="H53" s="32">
        <v>1248</v>
      </c>
      <c r="I53" s="26" t="s">
        <v>221</v>
      </c>
      <c r="J53" s="32">
        <v>2767</v>
      </c>
      <c r="K53" s="32">
        <v>517</v>
      </c>
      <c r="L53" s="26" t="s">
        <v>221</v>
      </c>
      <c r="M53" s="32">
        <v>2700</v>
      </c>
      <c r="N53" s="32">
        <v>0</v>
      </c>
      <c r="O53" s="26" t="s">
        <v>220</v>
      </c>
      <c r="P53" s="32">
        <v>53989901</v>
      </c>
    </row>
    <row r="54" spans="1:16" ht="15.3">
      <c r="A54" s="21">
        <f t="shared" si="0"/>
        <v>53</v>
      </c>
      <c r="B54" s="25" t="s">
        <v>1193</v>
      </c>
      <c r="C54" s="32">
        <v>646250</v>
      </c>
      <c r="D54" s="32">
        <v>2000</v>
      </c>
      <c r="E54" s="32">
        <v>20550</v>
      </c>
      <c r="F54" s="32">
        <v>10000</v>
      </c>
      <c r="G54" s="32">
        <v>0</v>
      </c>
      <c r="H54" s="32">
        <v>0</v>
      </c>
      <c r="I54" s="26" t="s">
        <v>221</v>
      </c>
      <c r="J54" s="32" t="s">
        <v>1475</v>
      </c>
      <c r="K54" s="32" t="s">
        <v>1476</v>
      </c>
      <c r="L54" s="26" t="s">
        <v>221</v>
      </c>
      <c r="M54" s="32">
        <v>0</v>
      </c>
      <c r="N54" s="32">
        <v>0</v>
      </c>
      <c r="O54" s="26" t="s">
        <v>220</v>
      </c>
      <c r="P54" s="32" t="s">
        <v>1477</v>
      </c>
    </row>
    <row r="55" spans="1:16" ht="15.3">
      <c r="A55" s="21">
        <f t="shared" si="0"/>
        <v>54</v>
      </c>
      <c r="B55" s="25" t="s">
        <v>1058</v>
      </c>
      <c r="C55" s="32">
        <v>285000</v>
      </c>
      <c r="D55" s="32">
        <v>3500</v>
      </c>
      <c r="E55" s="32">
        <v>15250</v>
      </c>
      <c r="F55" s="32">
        <v>7000</v>
      </c>
      <c r="G55" s="32">
        <v>0</v>
      </c>
      <c r="H55" s="32">
        <v>2200</v>
      </c>
      <c r="I55" s="26" t="s">
        <v>220</v>
      </c>
      <c r="J55" s="32">
        <v>0</v>
      </c>
      <c r="K55" s="32">
        <v>1200</v>
      </c>
      <c r="L55" s="26" t="s">
        <v>221</v>
      </c>
      <c r="M55" s="32">
        <v>0</v>
      </c>
      <c r="N55" s="32">
        <v>85000</v>
      </c>
      <c r="O55" s="26" t="s">
        <v>220</v>
      </c>
      <c r="P55" s="32">
        <v>8275751</v>
      </c>
    </row>
    <row r="56" spans="1:16" ht="15.3">
      <c r="A56" s="21">
        <f t="shared" si="0"/>
        <v>55</v>
      </c>
      <c r="B56" s="25" t="s">
        <v>633</v>
      </c>
      <c r="C56" s="32">
        <v>463396</v>
      </c>
      <c r="D56" s="32">
        <v>13000</v>
      </c>
      <c r="E56" s="32">
        <v>59455</v>
      </c>
      <c r="F56" s="32">
        <v>0</v>
      </c>
      <c r="G56" s="32">
        <v>97404</v>
      </c>
      <c r="H56" s="32">
        <v>12536</v>
      </c>
      <c r="I56" s="26" t="s">
        <v>221</v>
      </c>
      <c r="J56" s="32">
        <v>1984</v>
      </c>
      <c r="K56" s="32">
        <v>357</v>
      </c>
      <c r="L56" s="26" t="s">
        <v>221</v>
      </c>
      <c r="M56" s="32">
        <v>0</v>
      </c>
      <c r="N56" s="32">
        <v>172526</v>
      </c>
      <c r="O56" s="26" t="s">
        <v>220</v>
      </c>
      <c r="P56" s="32">
        <v>86402405</v>
      </c>
    </row>
    <row r="57" spans="1:16" ht="15.3">
      <c r="A57" s="21">
        <f t="shared" si="0"/>
        <v>56</v>
      </c>
      <c r="B57" s="25" t="s">
        <v>1428</v>
      </c>
      <c r="C57" s="32">
        <v>501310</v>
      </c>
      <c r="D57" s="32">
        <v>2500</v>
      </c>
      <c r="E57" s="32">
        <v>29470</v>
      </c>
      <c r="F57" s="32">
        <v>8340</v>
      </c>
      <c r="G57" s="32">
        <v>43815</v>
      </c>
      <c r="H57" s="32">
        <v>2110</v>
      </c>
      <c r="I57" s="26" t="s">
        <v>221</v>
      </c>
      <c r="J57" s="32">
        <v>1300</v>
      </c>
      <c r="K57" s="32">
        <v>400</v>
      </c>
      <c r="L57" s="26" t="s">
        <v>221</v>
      </c>
      <c r="M57" s="32">
        <v>6000</v>
      </c>
      <c r="N57" s="32">
        <v>102330</v>
      </c>
      <c r="O57" s="26" t="s">
        <v>220</v>
      </c>
      <c r="P57" s="32" t="s">
        <v>1429</v>
      </c>
    </row>
    <row r="58" spans="1:16" ht="15.3">
      <c r="A58" s="21">
        <f t="shared" si="0"/>
        <v>57</v>
      </c>
      <c r="B58" s="25" t="s">
        <v>987</v>
      </c>
      <c r="C58" s="32">
        <v>34200383</v>
      </c>
      <c r="D58" s="32">
        <v>1312322</v>
      </c>
      <c r="E58" s="32">
        <v>4519836</v>
      </c>
      <c r="F58" s="32">
        <v>286113</v>
      </c>
      <c r="G58" s="32">
        <v>201240</v>
      </c>
      <c r="H58" s="32">
        <v>0</v>
      </c>
      <c r="I58" s="26" t="s">
        <v>220</v>
      </c>
      <c r="J58" s="32">
        <v>201143</v>
      </c>
      <c r="K58" s="32">
        <v>53037</v>
      </c>
      <c r="L58" s="26" t="s">
        <v>221</v>
      </c>
      <c r="M58" s="32">
        <v>30000</v>
      </c>
      <c r="N58" s="32">
        <v>0</v>
      </c>
      <c r="O58" s="26" t="s">
        <v>220</v>
      </c>
      <c r="P58" s="32">
        <v>8558281471</v>
      </c>
    </row>
    <row r="59" spans="1:16" ht="15.3">
      <c r="A59" s="21">
        <f t="shared" si="0"/>
        <v>58</v>
      </c>
      <c r="B59" s="25" t="s">
        <v>1505</v>
      </c>
      <c r="C59" s="32">
        <v>472217</v>
      </c>
      <c r="D59" s="32">
        <v>2000</v>
      </c>
      <c r="E59" s="32">
        <v>0</v>
      </c>
      <c r="F59" s="32">
        <v>0</v>
      </c>
      <c r="G59" s="32">
        <v>0</v>
      </c>
      <c r="H59" s="32">
        <v>0</v>
      </c>
      <c r="I59" s="26" t="s">
        <v>220</v>
      </c>
      <c r="J59" s="32">
        <v>0</v>
      </c>
      <c r="K59" s="32">
        <v>0</v>
      </c>
      <c r="L59" s="26" t="s">
        <v>221</v>
      </c>
      <c r="M59" s="32">
        <v>0</v>
      </c>
      <c r="N59" s="32">
        <v>316822</v>
      </c>
      <c r="O59" s="26" t="s">
        <v>220</v>
      </c>
      <c r="P59" s="32">
        <v>57909612</v>
      </c>
    </row>
    <row r="60" spans="1:16" ht="15.3">
      <c r="A60" s="21">
        <f t="shared" si="0"/>
        <v>59</v>
      </c>
      <c r="B60" s="25" t="s">
        <v>874</v>
      </c>
      <c r="C60" s="32">
        <v>352804</v>
      </c>
      <c r="D60" s="32">
        <v>3450</v>
      </c>
      <c r="E60" s="32">
        <v>24213</v>
      </c>
      <c r="F60" s="32">
        <v>9154</v>
      </c>
      <c r="G60" s="32">
        <v>0</v>
      </c>
      <c r="H60" s="32">
        <v>3312</v>
      </c>
      <c r="I60" s="26" t="s">
        <v>221</v>
      </c>
      <c r="J60" s="32">
        <v>2425</v>
      </c>
      <c r="K60" s="32">
        <v>1685</v>
      </c>
      <c r="L60" s="26" t="s">
        <v>221</v>
      </c>
      <c r="M60" s="32" t="s">
        <v>875</v>
      </c>
      <c r="N60" s="32">
        <v>352804</v>
      </c>
      <c r="O60" s="26" t="s">
        <v>220</v>
      </c>
      <c r="P60" s="32">
        <v>41042216</v>
      </c>
    </row>
    <row r="61" spans="1:16" ht="15.3">
      <c r="A61" s="21">
        <f t="shared" si="0"/>
        <v>60</v>
      </c>
      <c r="B61" s="25" t="s">
        <v>310</v>
      </c>
      <c r="C61" s="32">
        <v>450600</v>
      </c>
      <c r="D61" s="32">
        <v>6000</v>
      </c>
      <c r="E61" s="32">
        <v>14955</v>
      </c>
      <c r="F61" s="32">
        <v>7850</v>
      </c>
      <c r="G61" s="32">
        <v>0</v>
      </c>
      <c r="H61" s="32">
        <v>1420</v>
      </c>
      <c r="I61" s="26" t="s">
        <v>221</v>
      </c>
      <c r="J61" s="32">
        <v>1240</v>
      </c>
      <c r="K61" s="32">
        <v>910</v>
      </c>
      <c r="L61" s="26" t="s">
        <v>221</v>
      </c>
      <c r="M61" s="32">
        <v>2500</v>
      </c>
      <c r="N61" s="32">
        <v>0</v>
      </c>
      <c r="O61" s="26" t="s">
        <v>220</v>
      </c>
      <c r="P61" s="32">
        <v>9824592</v>
      </c>
    </row>
    <row r="62" spans="1:16" ht="15.3">
      <c r="A62" s="21">
        <f t="shared" si="0"/>
        <v>61</v>
      </c>
      <c r="B62" s="25" t="s">
        <v>329</v>
      </c>
      <c r="C62" s="32">
        <v>17809792</v>
      </c>
      <c r="D62" s="32">
        <v>459990</v>
      </c>
      <c r="E62" s="32">
        <v>418500</v>
      </c>
      <c r="F62" s="32">
        <v>24300</v>
      </c>
      <c r="G62" s="32">
        <v>170300</v>
      </c>
      <c r="H62" s="32">
        <v>0</v>
      </c>
      <c r="I62" s="26" t="s">
        <v>220</v>
      </c>
      <c r="J62" s="32">
        <v>0</v>
      </c>
      <c r="K62" s="32"/>
      <c r="L62" s="26" t="s">
        <v>221</v>
      </c>
      <c r="M62" s="32">
        <v>0</v>
      </c>
      <c r="N62" s="32">
        <v>0</v>
      </c>
      <c r="O62" s="26" t="s">
        <v>220</v>
      </c>
      <c r="P62" s="32">
        <v>2534548568</v>
      </c>
    </row>
    <row r="63" spans="1:16" ht="15.3">
      <c r="A63" s="21">
        <f t="shared" si="0"/>
        <v>62</v>
      </c>
      <c r="B63" s="25" t="s">
        <v>1504</v>
      </c>
      <c r="C63" s="32">
        <v>1308829</v>
      </c>
      <c r="D63" s="32">
        <v>14300</v>
      </c>
      <c r="E63" s="32">
        <v>40750</v>
      </c>
      <c r="F63" s="32">
        <v>2600</v>
      </c>
      <c r="G63" s="32">
        <v>54135</v>
      </c>
      <c r="H63" s="32">
        <v>0</v>
      </c>
      <c r="I63" s="26" t="s">
        <v>221</v>
      </c>
      <c r="J63" s="32">
        <v>6493</v>
      </c>
      <c r="K63" s="32">
        <v>1055</v>
      </c>
      <c r="L63" s="26" t="s">
        <v>221</v>
      </c>
      <c r="M63" s="32">
        <v>0</v>
      </c>
      <c r="N63" s="32">
        <v>0</v>
      </c>
      <c r="O63" s="26" t="s">
        <v>220</v>
      </c>
      <c r="P63" s="32">
        <v>112528386</v>
      </c>
    </row>
    <row r="64" spans="1:16" ht="15.3">
      <c r="A64" s="21">
        <f t="shared" si="0"/>
        <v>63</v>
      </c>
      <c r="B64" s="25" t="s">
        <v>1025</v>
      </c>
      <c r="C64" s="32">
        <v>185467</v>
      </c>
      <c r="D64" s="32">
        <v>2500</v>
      </c>
      <c r="E64" s="32">
        <v>0</v>
      </c>
      <c r="F64" s="32">
        <v>7932</v>
      </c>
      <c r="G64" s="32">
        <v>0</v>
      </c>
      <c r="H64" s="32">
        <v>0</v>
      </c>
      <c r="I64" s="26" t="s">
        <v>221</v>
      </c>
      <c r="J64" s="32" t="s">
        <v>1026</v>
      </c>
      <c r="K64" s="32" t="s">
        <v>1027</v>
      </c>
      <c r="L64" s="26" t="s">
        <v>221</v>
      </c>
      <c r="M64" s="32" t="s">
        <v>1028</v>
      </c>
      <c r="N64" s="32">
        <v>0</v>
      </c>
      <c r="O64" s="26" t="s">
        <v>220</v>
      </c>
      <c r="P64" s="32">
        <v>0</v>
      </c>
    </row>
    <row r="65" spans="1:16" ht="15.3">
      <c r="A65" s="21">
        <f t="shared" si="0"/>
        <v>64</v>
      </c>
      <c r="B65" s="25" t="s">
        <v>841</v>
      </c>
      <c r="C65" s="32">
        <v>865316</v>
      </c>
      <c r="D65" s="32">
        <v>15225</v>
      </c>
      <c r="E65" s="32">
        <v>25362</v>
      </c>
      <c r="F65" s="32">
        <v>10690</v>
      </c>
      <c r="G65" s="32">
        <v>40557</v>
      </c>
      <c r="H65" s="32">
        <v>3294</v>
      </c>
      <c r="I65" s="26" t="s">
        <v>221</v>
      </c>
      <c r="J65" s="32">
        <v>3500</v>
      </c>
      <c r="K65" s="32">
        <v>2606</v>
      </c>
      <c r="L65" s="26" t="s">
        <v>221</v>
      </c>
      <c r="M65" s="32">
        <v>2472</v>
      </c>
      <c r="N65" s="32">
        <v>0</v>
      </c>
      <c r="O65" s="26" t="s">
        <v>220</v>
      </c>
      <c r="P65" s="32">
        <v>114720025</v>
      </c>
    </row>
    <row r="66" spans="1:16" ht="15.3">
      <c r="A66" s="21">
        <f t="shared" si="0"/>
        <v>65</v>
      </c>
      <c r="B66" s="25" t="s">
        <v>1266</v>
      </c>
      <c r="C66" s="32">
        <v>193931</v>
      </c>
      <c r="D66" s="32">
        <v>400</v>
      </c>
      <c r="E66" s="32">
        <v>27370</v>
      </c>
      <c r="F66" s="32">
        <v>0</v>
      </c>
      <c r="G66" s="32">
        <v>0</v>
      </c>
      <c r="H66" s="32">
        <v>0</v>
      </c>
      <c r="I66" s="26" t="s">
        <v>221</v>
      </c>
      <c r="J66" s="32">
        <v>1364</v>
      </c>
      <c r="K66" s="32">
        <v>261</v>
      </c>
      <c r="L66" s="26" t="s">
        <v>221</v>
      </c>
      <c r="M66" s="32">
        <v>0</v>
      </c>
      <c r="N66" s="32">
        <v>104376</v>
      </c>
      <c r="O66" s="26" t="s">
        <v>220</v>
      </c>
      <c r="P66" s="32">
        <v>6319406</v>
      </c>
    </row>
    <row r="67" spans="1:16" ht="15.3">
      <c r="A67" s="21">
        <f t="shared" ref="A67:A130" si="1">ROW(A66)</f>
        <v>66</v>
      </c>
      <c r="B67" s="25" t="s">
        <v>303</v>
      </c>
      <c r="C67" s="32">
        <v>731729</v>
      </c>
      <c r="D67" s="32">
        <v>5000</v>
      </c>
      <c r="E67" s="32">
        <v>34500</v>
      </c>
      <c r="F67" s="32">
        <v>43000</v>
      </c>
      <c r="G67" s="32">
        <v>49000</v>
      </c>
      <c r="H67" s="32">
        <v>4200</v>
      </c>
      <c r="I67" s="26" t="s">
        <v>221</v>
      </c>
      <c r="J67" s="32">
        <v>4799</v>
      </c>
      <c r="K67" s="32">
        <v>2424</v>
      </c>
      <c r="L67" s="26" t="s">
        <v>221</v>
      </c>
      <c r="M67" s="32">
        <v>2900</v>
      </c>
      <c r="N67" s="32">
        <v>0</v>
      </c>
      <c r="O67" s="26" t="s">
        <v>220</v>
      </c>
      <c r="P67" s="32">
        <v>23534558</v>
      </c>
    </row>
    <row r="68" spans="1:16" ht="15.3">
      <c r="A68" s="21">
        <f t="shared" si="1"/>
        <v>67</v>
      </c>
      <c r="B68" s="25" t="s">
        <v>1170</v>
      </c>
      <c r="C68" s="32">
        <v>1198600</v>
      </c>
      <c r="D68" s="32">
        <v>12000</v>
      </c>
      <c r="E68" s="32">
        <v>72300</v>
      </c>
      <c r="F68" s="32">
        <v>11200</v>
      </c>
      <c r="G68" s="32">
        <v>29026</v>
      </c>
      <c r="H68" s="32">
        <v>0</v>
      </c>
      <c r="I68" s="26" t="s">
        <v>221</v>
      </c>
      <c r="J68" s="32">
        <v>4975</v>
      </c>
      <c r="K68" s="32">
        <v>820</v>
      </c>
      <c r="L68" s="26" t="s">
        <v>221</v>
      </c>
      <c r="M68" s="32">
        <v>5400</v>
      </c>
      <c r="N68" s="32">
        <v>137500</v>
      </c>
      <c r="O68" s="26" t="s">
        <v>220</v>
      </c>
      <c r="P68" s="32">
        <v>33349928</v>
      </c>
    </row>
    <row r="69" spans="1:16" ht="15.3">
      <c r="A69" s="21">
        <f t="shared" si="1"/>
        <v>68</v>
      </c>
      <c r="B69" s="25" t="s">
        <v>711</v>
      </c>
      <c r="C69" s="32">
        <v>3737134</v>
      </c>
      <c r="D69" s="32">
        <v>28200</v>
      </c>
      <c r="E69" s="32">
        <v>123600</v>
      </c>
      <c r="F69" s="32">
        <v>7000</v>
      </c>
      <c r="G69" s="32">
        <v>130000</v>
      </c>
      <c r="H69" s="32">
        <v>0</v>
      </c>
      <c r="I69" s="26" t="s">
        <v>221</v>
      </c>
      <c r="J69" s="32">
        <v>18000</v>
      </c>
      <c r="K69" s="32">
        <v>9000</v>
      </c>
      <c r="L69" s="26" t="s">
        <v>221</v>
      </c>
      <c r="M69" s="32">
        <v>40000</v>
      </c>
      <c r="N69" s="32">
        <v>603642</v>
      </c>
      <c r="O69" s="26" t="s">
        <v>220</v>
      </c>
      <c r="P69" s="32">
        <v>353456441</v>
      </c>
    </row>
    <row r="70" spans="1:16" ht="15.3">
      <c r="A70" s="21">
        <f t="shared" si="1"/>
        <v>69</v>
      </c>
      <c r="B70" s="25" t="s">
        <v>1483</v>
      </c>
      <c r="C70" s="32">
        <v>516558</v>
      </c>
      <c r="D70" s="32">
        <v>5300</v>
      </c>
      <c r="E70" s="32">
        <v>29000</v>
      </c>
      <c r="F70" s="32">
        <v>18500</v>
      </c>
      <c r="G70" s="32">
        <v>56000</v>
      </c>
      <c r="H70" s="32">
        <v>4200</v>
      </c>
      <c r="I70" s="26" t="s">
        <v>220</v>
      </c>
      <c r="J70" s="32">
        <v>0</v>
      </c>
      <c r="K70" s="32">
        <v>0</v>
      </c>
      <c r="L70" s="26" t="s">
        <v>221</v>
      </c>
      <c r="M70" s="32">
        <v>0</v>
      </c>
      <c r="N70" s="32">
        <v>98130</v>
      </c>
      <c r="O70" s="26" t="s">
        <v>220</v>
      </c>
      <c r="P70" s="32">
        <v>12575562</v>
      </c>
    </row>
    <row r="71" spans="1:16" ht="15.3">
      <c r="A71" s="21">
        <f t="shared" si="1"/>
        <v>70</v>
      </c>
      <c r="B71" s="25" t="s">
        <v>1484</v>
      </c>
      <c r="C71" s="32">
        <v>19838424</v>
      </c>
      <c r="D71" s="32">
        <v>1204847</v>
      </c>
      <c r="E71" s="32">
        <v>351064</v>
      </c>
      <c r="F71" s="32">
        <v>43442</v>
      </c>
      <c r="G71" s="32">
        <v>255840</v>
      </c>
      <c r="H71" s="32">
        <v>7500</v>
      </c>
      <c r="I71" s="26" t="s">
        <v>221</v>
      </c>
      <c r="J71" s="32">
        <v>9984</v>
      </c>
      <c r="K71" s="32">
        <v>48000</v>
      </c>
      <c r="L71" s="26" t="s">
        <v>221</v>
      </c>
      <c r="M71" s="32">
        <v>2955</v>
      </c>
      <c r="N71" s="32">
        <v>0</v>
      </c>
      <c r="O71" s="26" t="s">
        <v>220</v>
      </c>
      <c r="P71" s="32">
        <v>1520045068</v>
      </c>
    </row>
    <row r="72" spans="1:16" ht="15.3">
      <c r="A72" s="21">
        <f t="shared" si="1"/>
        <v>71</v>
      </c>
      <c r="B72" s="25" t="s">
        <v>219</v>
      </c>
      <c r="C72" s="32">
        <v>4347310</v>
      </c>
      <c r="D72" s="32">
        <v>92250</v>
      </c>
      <c r="E72" s="32">
        <v>3174145</v>
      </c>
      <c r="F72" s="32">
        <v>10000</v>
      </c>
      <c r="G72" s="32">
        <v>139500</v>
      </c>
      <c r="H72" s="32">
        <v>100</v>
      </c>
      <c r="I72" s="26" t="s">
        <v>221</v>
      </c>
      <c r="J72" s="32">
        <v>25208</v>
      </c>
      <c r="K72" s="32">
        <v>10889</v>
      </c>
      <c r="L72" s="26" t="s">
        <v>221</v>
      </c>
      <c r="M72" s="32">
        <v>6797</v>
      </c>
      <c r="N72" s="32">
        <v>0</v>
      </c>
      <c r="O72" s="26" t="s">
        <v>220</v>
      </c>
      <c r="P72" s="32">
        <v>563845173</v>
      </c>
    </row>
    <row r="73" spans="1:16" ht="15.3">
      <c r="A73" s="21">
        <f t="shared" si="1"/>
        <v>72</v>
      </c>
      <c r="B73" s="25" t="s">
        <v>1503</v>
      </c>
      <c r="C73" s="32">
        <v>2040200</v>
      </c>
      <c r="D73" s="32">
        <v>19000</v>
      </c>
      <c r="E73" s="32">
        <v>45000</v>
      </c>
      <c r="F73" s="32">
        <v>3500</v>
      </c>
      <c r="G73" s="32">
        <v>126000</v>
      </c>
      <c r="H73" s="32">
        <v>0</v>
      </c>
      <c r="I73" s="26" t="s">
        <v>221</v>
      </c>
      <c r="J73" s="32">
        <v>8056</v>
      </c>
      <c r="K73" s="32">
        <v>1154</v>
      </c>
      <c r="L73" s="26" t="s">
        <v>221</v>
      </c>
      <c r="M73" s="32">
        <v>750</v>
      </c>
      <c r="N73" s="32">
        <v>0</v>
      </c>
      <c r="O73" s="26" t="s">
        <v>220</v>
      </c>
      <c r="P73" s="32">
        <v>72263631</v>
      </c>
    </row>
    <row r="74" spans="1:16" ht="15.3">
      <c r="A74" s="21">
        <f t="shared" si="1"/>
        <v>73</v>
      </c>
      <c r="B74" s="25" t="s">
        <v>701</v>
      </c>
      <c r="C74" s="32">
        <v>784725</v>
      </c>
      <c r="D74" s="32">
        <v>14000</v>
      </c>
      <c r="E74" s="32">
        <v>28033</v>
      </c>
      <c r="F74" s="32">
        <v>28600</v>
      </c>
      <c r="G74" s="32">
        <v>56138</v>
      </c>
      <c r="H74" s="32">
        <v>5450</v>
      </c>
      <c r="I74" s="26" t="s">
        <v>221</v>
      </c>
      <c r="J74" s="32">
        <v>328</v>
      </c>
      <c r="K74" s="32">
        <v>470</v>
      </c>
      <c r="L74" s="26" t="s">
        <v>221</v>
      </c>
      <c r="M74" s="32">
        <v>9315</v>
      </c>
      <c r="N74" s="32">
        <v>0</v>
      </c>
      <c r="O74" s="26" t="s">
        <v>220</v>
      </c>
      <c r="P74" s="32">
        <v>27879700</v>
      </c>
    </row>
    <row r="75" spans="1:16" ht="15.3">
      <c r="A75" s="21">
        <f t="shared" si="1"/>
        <v>74</v>
      </c>
      <c r="B75" s="25" t="s">
        <v>1244</v>
      </c>
      <c r="C75" s="32">
        <v>2087626</v>
      </c>
      <c r="D75" s="32">
        <v>18800</v>
      </c>
      <c r="E75" s="32">
        <v>51500</v>
      </c>
      <c r="F75" s="32">
        <v>28425</v>
      </c>
      <c r="G75" s="32">
        <v>43500</v>
      </c>
      <c r="H75" s="32">
        <v>4500</v>
      </c>
      <c r="I75" s="26" t="s">
        <v>220</v>
      </c>
      <c r="J75" s="32">
        <v>0</v>
      </c>
      <c r="K75" s="32">
        <v>0</v>
      </c>
      <c r="L75" s="26" t="s">
        <v>221</v>
      </c>
      <c r="M75" s="32">
        <v>3100</v>
      </c>
      <c r="N75" s="32">
        <v>445170</v>
      </c>
      <c r="O75" s="26" t="s">
        <v>220</v>
      </c>
      <c r="P75" s="32">
        <v>58321312</v>
      </c>
    </row>
    <row r="76" spans="1:16" ht="15.3">
      <c r="A76" s="21">
        <f t="shared" si="1"/>
        <v>75</v>
      </c>
      <c r="B76" s="25" t="s">
        <v>957</v>
      </c>
      <c r="C76" s="32">
        <v>1194658</v>
      </c>
      <c r="D76" s="32">
        <v>18500</v>
      </c>
      <c r="E76" s="32">
        <v>53260</v>
      </c>
      <c r="F76" s="32">
        <v>17438</v>
      </c>
      <c r="G76" s="32">
        <v>76000</v>
      </c>
      <c r="H76" s="32">
        <v>2568</v>
      </c>
      <c r="I76" s="26" t="s">
        <v>221</v>
      </c>
      <c r="J76" s="32">
        <v>11330</v>
      </c>
      <c r="K76" s="32">
        <v>1756</v>
      </c>
      <c r="L76" s="26" t="s">
        <v>221</v>
      </c>
      <c r="M76" s="32">
        <v>2472</v>
      </c>
      <c r="N76" s="32">
        <v>261462</v>
      </c>
      <c r="O76" s="26" t="s">
        <v>220</v>
      </c>
      <c r="P76" s="32">
        <v>56409336</v>
      </c>
    </row>
    <row r="77" spans="1:16" ht="15.3">
      <c r="A77" s="21">
        <f t="shared" si="1"/>
        <v>76</v>
      </c>
      <c r="B77" s="25" t="s">
        <v>859</v>
      </c>
      <c r="C77" s="32">
        <v>325437</v>
      </c>
      <c r="D77" s="32">
        <v>3000</v>
      </c>
      <c r="E77" s="32">
        <v>18900</v>
      </c>
      <c r="F77" s="32">
        <v>2400</v>
      </c>
      <c r="G77" s="32">
        <v>0</v>
      </c>
      <c r="H77" s="32">
        <v>1000</v>
      </c>
      <c r="I77" s="26" t="s">
        <v>221</v>
      </c>
      <c r="J77" s="32">
        <v>3500</v>
      </c>
      <c r="K77" s="32">
        <v>0</v>
      </c>
      <c r="L77" s="26" t="s">
        <v>221</v>
      </c>
      <c r="M77" s="32">
        <v>13325</v>
      </c>
      <c r="N77" s="32">
        <v>187502</v>
      </c>
      <c r="O77" s="26" t="s">
        <v>220</v>
      </c>
      <c r="P77" s="32">
        <v>3752045</v>
      </c>
    </row>
    <row r="78" spans="1:16" ht="15.3">
      <c r="A78" s="21">
        <f t="shared" si="1"/>
        <v>77</v>
      </c>
      <c r="B78" s="25" t="s">
        <v>1521</v>
      </c>
      <c r="C78" s="32">
        <v>256670</v>
      </c>
      <c r="D78" s="32">
        <v>750</v>
      </c>
      <c r="E78" s="32">
        <v>40000</v>
      </c>
      <c r="F78" s="32">
        <v>1200</v>
      </c>
      <c r="G78" s="32">
        <v>0</v>
      </c>
      <c r="H78" s="32">
        <v>0</v>
      </c>
      <c r="I78" s="26" t="s">
        <v>221</v>
      </c>
      <c r="J78" s="32">
        <v>750</v>
      </c>
      <c r="K78" s="32">
        <v>750</v>
      </c>
      <c r="L78" s="26" t="s">
        <v>221</v>
      </c>
      <c r="M78" s="32">
        <v>750</v>
      </c>
      <c r="N78" s="32">
        <v>129680</v>
      </c>
      <c r="O78" s="26" t="s">
        <v>220</v>
      </c>
      <c r="P78" s="32">
        <v>13798181</v>
      </c>
    </row>
    <row r="79" spans="1:16" ht="15.3">
      <c r="A79" s="21">
        <f t="shared" si="1"/>
        <v>78</v>
      </c>
      <c r="B79" s="25" t="s">
        <v>1464</v>
      </c>
      <c r="C79" s="32">
        <v>203038</v>
      </c>
      <c r="D79" s="32">
        <v>3000</v>
      </c>
      <c r="E79" s="32">
        <v>19740</v>
      </c>
      <c r="F79" s="32">
        <v>0</v>
      </c>
      <c r="G79" s="32">
        <v>0</v>
      </c>
      <c r="H79" s="32">
        <v>0</v>
      </c>
      <c r="I79" s="26" t="s">
        <v>220</v>
      </c>
      <c r="J79" s="32">
        <v>0</v>
      </c>
      <c r="K79" s="32">
        <v>0</v>
      </c>
      <c r="L79" s="26" t="s">
        <v>221</v>
      </c>
      <c r="M79" s="32">
        <v>0</v>
      </c>
      <c r="N79" s="32">
        <v>90543</v>
      </c>
      <c r="O79" s="26" t="s">
        <v>220</v>
      </c>
      <c r="P79" s="32">
        <v>6978754</v>
      </c>
    </row>
    <row r="80" spans="1:16" ht="15.3">
      <c r="A80" s="21">
        <f t="shared" si="1"/>
        <v>79</v>
      </c>
      <c r="B80" s="25" t="s">
        <v>510</v>
      </c>
      <c r="C80" s="32">
        <v>21063859</v>
      </c>
      <c r="D80" s="32">
        <v>1457656</v>
      </c>
      <c r="E80" s="32">
        <v>149722</v>
      </c>
      <c r="F80" s="32">
        <v>66950</v>
      </c>
      <c r="G80" s="32">
        <v>430127</v>
      </c>
      <c r="H80" s="32">
        <v>10000</v>
      </c>
      <c r="I80" s="26" t="s">
        <v>221</v>
      </c>
      <c r="J80" s="32" t="s">
        <v>511</v>
      </c>
      <c r="K80" s="32" t="s">
        <v>512</v>
      </c>
      <c r="L80" s="26" t="s">
        <v>221</v>
      </c>
      <c r="M80" s="32" t="s">
        <v>513</v>
      </c>
      <c r="N80" s="32">
        <v>0</v>
      </c>
      <c r="O80" s="26" t="s">
        <v>220</v>
      </c>
      <c r="P80" s="32">
        <v>2283801286</v>
      </c>
    </row>
    <row r="81" spans="1:16" ht="15.3">
      <c r="A81" s="21">
        <f t="shared" si="1"/>
        <v>80</v>
      </c>
      <c r="B81" s="25" t="s">
        <v>1397</v>
      </c>
      <c r="C81" s="32">
        <v>596607</v>
      </c>
      <c r="D81" s="32">
        <v>71500</v>
      </c>
      <c r="E81" s="32">
        <v>35700</v>
      </c>
      <c r="F81" s="32">
        <v>0</v>
      </c>
      <c r="G81" s="32">
        <v>0</v>
      </c>
      <c r="H81" s="32">
        <v>2700</v>
      </c>
      <c r="I81" s="26" t="s">
        <v>221</v>
      </c>
      <c r="J81" s="32">
        <v>3855</v>
      </c>
      <c r="K81" s="32">
        <v>597</v>
      </c>
      <c r="L81" s="26" t="s">
        <v>221</v>
      </c>
      <c r="M81" s="32">
        <v>2472</v>
      </c>
      <c r="N81" s="32">
        <v>0</v>
      </c>
      <c r="O81" s="26" t="s">
        <v>220</v>
      </c>
      <c r="P81" s="32">
        <v>27019697</v>
      </c>
    </row>
    <row r="82" spans="1:16" ht="15.3">
      <c r="A82" s="21">
        <f t="shared" si="1"/>
        <v>81</v>
      </c>
      <c r="B82" s="25" t="s">
        <v>1315</v>
      </c>
      <c r="C82" s="32">
        <v>1765378</v>
      </c>
      <c r="D82" s="32">
        <v>14005</v>
      </c>
      <c r="E82" s="32">
        <v>41170</v>
      </c>
      <c r="F82" s="32">
        <v>0</v>
      </c>
      <c r="G82" s="32">
        <v>34270</v>
      </c>
      <c r="H82" s="32">
        <v>0</v>
      </c>
      <c r="I82" s="26" t="s">
        <v>221</v>
      </c>
      <c r="J82" s="32">
        <v>7723</v>
      </c>
      <c r="K82" s="32">
        <v>1245</v>
      </c>
      <c r="L82" s="26" t="s">
        <v>221</v>
      </c>
      <c r="M82" s="32">
        <v>0</v>
      </c>
      <c r="N82" s="32">
        <v>0</v>
      </c>
      <c r="O82" s="26" t="s">
        <v>220</v>
      </c>
      <c r="P82" s="32">
        <v>45461342</v>
      </c>
    </row>
    <row r="83" spans="1:16" ht="15.3">
      <c r="A83" s="21">
        <f t="shared" si="1"/>
        <v>82</v>
      </c>
      <c r="B83" s="25" t="s">
        <v>1522</v>
      </c>
      <c r="C83" s="32">
        <v>1332097</v>
      </c>
      <c r="D83" s="32">
        <v>5500</v>
      </c>
      <c r="E83" s="32">
        <v>39400</v>
      </c>
      <c r="F83" s="32">
        <v>12000</v>
      </c>
      <c r="G83" s="32">
        <v>32000</v>
      </c>
      <c r="H83" s="32">
        <v>0</v>
      </c>
      <c r="I83" s="26" t="s">
        <v>221</v>
      </c>
      <c r="J83" s="32" t="s">
        <v>721</v>
      </c>
      <c r="K83" s="32" t="s">
        <v>722</v>
      </c>
      <c r="L83" s="26" t="s">
        <v>221</v>
      </c>
      <c r="M83" s="32">
        <v>2400</v>
      </c>
      <c r="N83" s="32">
        <v>0</v>
      </c>
      <c r="O83" s="26" t="s">
        <v>220</v>
      </c>
      <c r="P83" s="32" t="s">
        <v>723</v>
      </c>
    </row>
    <row r="84" spans="1:16" ht="15.3">
      <c r="A84" s="21">
        <f t="shared" si="1"/>
        <v>83</v>
      </c>
      <c r="B84" s="25" t="s">
        <v>926</v>
      </c>
      <c r="C84" s="32">
        <v>790900</v>
      </c>
      <c r="D84" s="32">
        <v>3500</v>
      </c>
      <c r="E84" s="32">
        <v>67500</v>
      </c>
      <c r="F84" s="32">
        <v>13000</v>
      </c>
      <c r="G84" s="32">
        <v>71500</v>
      </c>
      <c r="H84" s="32">
        <v>8000</v>
      </c>
      <c r="I84" s="26" t="s">
        <v>221</v>
      </c>
      <c r="J84" s="32" t="s">
        <v>927</v>
      </c>
      <c r="K84" s="32">
        <v>2702</v>
      </c>
      <c r="L84" s="26" t="s">
        <v>221</v>
      </c>
      <c r="M84" s="32">
        <v>1236</v>
      </c>
      <c r="N84" s="32">
        <v>390000</v>
      </c>
      <c r="O84" s="26" t="s">
        <v>220</v>
      </c>
      <c r="P84" s="32">
        <v>90735647</v>
      </c>
    </row>
    <row r="85" spans="1:16" ht="15.3">
      <c r="A85" s="21">
        <f t="shared" si="1"/>
        <v>84</v>
      </c>
      <c r="B85" s="25" t="s">
        <v>639</v>
      </c>
      <c r="C85" s="32">
        <v>7613132</v>
      </c>
      <c r="D85" s="32">
        <v>125000</v>
      </c>
      <c r="E85" s="32">
        <v>125000</v>
      </c>
      <c r="F85" s="32">
        <v>210000</v>
      </c>
      <c r="G85" s="32">
        <v>125000</v>
      </c>
      <c r="H85" s="32">
        <v>0</v>
      </c>
      <c r="I85" s="26" t="s">
        <v>221</v>
      </c>
      <c r="J85" s="32">
        <v>190000</v>
      </c>
      <c r="K85" s="32">
        <v>45000</v>
      </c>
      <c r="L85" s="26" t="s">
        <v>221</v>
      </c>
      <c r="M85" s="32">
        <v>0</v>
      </c>
      <c r="N85" s="32">
        <v>0</v>
      </c>
      <c r="O85" s="26" t="s">
        <v>221</v>
      </c>
      <c r="P85" s="32">
        <v>960104941</v>
      </c>
    </row>
    <row r="86" spans="1:16" ht="15.3">
      <c r="A86" s="21">
        <f t="shared" si="1"/>
        <v>85</v>
      </c>
      <c r="B86" s="25" t="s">
        <v>661</v>
      </c>
      <c r="C86" s="32">
        <v>385380</v>
      </c>
      <c r="D86" s="32">
        <v>1900</v>
      </c>
      <c r="E86" s="32">
        <v>39500</v>
      </c>
      <c r="F86" s="32">
        <v>7135</v>
      </c>
      <c r="G86" s="32">
        <v>0</v>
      </c>
      <c r="H86" s="32">
        <v>10000</v>
      </c>
      <c r="I86" s="26" t="s">
        <v>221</v>
      </c>
      <c r="J86" s="32" t="s">
        <v>662</v>
      </c>
      <c r="K86" s="32" t="s">
        <v>663</v>
      </c>
      <c r="L86" s="26" t="s">
        <v>221</v>
      </c>
      <c r="M86" s="32" t="s">
        <v>664</v>
      </c>
      <c r="N86" s="32">
        <v>56020</v>
      </c>
      <c r="O86" s="26" t="s">
        <v>220</v>
      </c>
      <c r="P86" s="32" t="s">
        <v>665</v>
      </c>
    </row>
    <row r="87" spans="1:16" ht="15.3">
      <c r="A87" s="21">
        <f t="shared" si="1"/>
        <v>86</v>
      </c>
      <c r="B87" s="25" t="s">
        <v>916</v>
      </c>
      <c r="C87" s="32">
        <v>1224720</v>
      </c>
      <c r="D87" s="32">
        <v>19500</v>
      </c>
      <c r="E87" s="32">
        <v>51000</v>
      </c>
      <c r="F87" s="32">
        <v>23070</v>
      </c>
      <c r="G87" s="32">
        <v>33800</v>
      </c>
      <c r="H87" s="32">
        <v>4612</v>
      </c>
      <c r="I87" s="26" t="s">
        <v>221</v>
      </c>
      <c r="J87" s="32">
        <v>6300</v>
      </c>
      <c r="K87" s="32">
        <v>1423</v>
      </c>
      <c r="L87" s="26" t="s">
        <v>221</v>
      </c>
      <c r="M87" s="32">
        <v>2475</v>
      </c>
      <c r="N87" s="32">
        <v>322265</v>
      </c>
      <c r="O87" s="26" t="s">
        <v>220</v>
      </c>
      <c r="P87" s="32">
        <v>89340315</v>
      </c>
    </row>
    <row r="88" spans="1:16" ht="15.3">
      <c r="A88" s="21">
        <f t="shared" si="1"/>
        <v>87</v>
      </c>
      <c r="B88" s="25" t="s">
        <v>232</v>
      </c>
      <c r="C88" s="32">
        <v>505472</v>
      </c>
      <c r="D88" s="32">
        <v>5000</v>
      </c>
      <c r="E88" s="32">
        <v>9000</v>
      </c>
      <c r="F88" s="32">
        <v>5000</v>
      </c>
      <c r="G88" s="32">
        <v>0</v>
      </c>
      <c r="H88" s="32">
        <v>0</v>
      </c>
      <c r="I88" s="26" t="s">
        <v>221</v>
      </c>
      <c r="J88" s="32">
        <v>3000</v>
      </c>
      <c r="K88" s="32">
        <v>7100</v>
      </c>
      <c r="L88" s="26" t="s">
        <v>221</v>
      </c>
      <c r="M88" s="32">
        <v>2400</v>
      </c>
      <c r="N88" s="32">
        <v>0</v>
      </c>
      <c r="O88" s="26" t="s">
        <v>220</v>
      </c>
      <c r="P88" s="32">
        <v>12353084</v>
      </c>
    </row>
    <row r="89" spans="1:16" ht="15.3">
      <c r="A89" s="21">
        <f t="shared" si="1"/>
        <v>88</v>
      </c>
      <c r="B89" s="25" t="s">
        <v>1523</v>
      </c>
      <c r="C89" s="32">
        <v>593125</v>
      </c>
      <c r="D89" s="32">
        <v>4950</v>
      </c>
      <c r="E89" s="32">
        <v>34000</v>
      </c>
      <c r="F89" s="32">
        <v>15000</v>
      </c>
      <c r="G89" s="32">
        <v>29000</v>
      </c>
      <c r="H89" s="32">
        <v>0</v>
      </c>
      <c r="I89" s="26" t="s">
        <v>221</v>
      </c>
      <c r="J89" s="32">
        <v>4671</v>
      </c>
      <c r="K89" s="32">
        <v>2989</v>
      </c>
      <c r="L89" s="26" t="s">
        <v>221</v>
      </c>
      <c r="M89" s="32">
        <v>2200</v>
      </c>
      <c r="N89" s="32">
        <v>0</v>
      </c>
      <c r="O89" s="26" t="s">
        <v>220</v>
      </c>
      <c r="P89" s="32">
        <v>22435405</v>
      </c>
    </row>
    <row r="90" spans="1:16" ht="15.3">
      <c r="A90" s="21">
        <f t="shared" si="1"/>
        <v>89</v>
      </c>
      <c r="B90" s="25" t="s">
        <v>1502</v>
      </c>
      <c r="C90" s="32">
        <v>1894152</v>
      </c>
      <c r="D90" s="32">
        <v>62000</v>
      </c>
      <c r="E90" s="32">
        <v>44994</v>
      </c>
      <c r="F90" s="32">
        <v>10000</v>
      </c>
      <c r="G90" s="32">
        <v>39000</v>
      </c>
      <c r="H90" s="32">
        <v>0</v>
      </c>
      <c r="I90" s="26" t="s">
        <v>221</v>
      </c>
      <c r="J90" s="32">
        <v>6842</v>
      </c>
      <c r="K90" s="32">
        <v>1109</v>
      </c>
      <c r="L90" s="26" t="s">
        <v>221</v>
      </c>
      <c r="M90" s="32">
        <v>2400</v>
      </c>
      <c r="N90" s="32">
        <v>0</v>
      </c>
      <c r="O90" s="26" t="s">
        <v>220</v>
      </c>
      <c r="P90" s="32">
        <v>83026667</v>
      </c>
    </row>
    <row r="91" spans="1:16" ht="15.3">
      <c r="A91" s="21">
        <f t="shared" si="1"/>
        <v>90</v>
      </c>
      <c r="B91" s="25" t="s">
        <v>1524</v>
      </c>
      <c r="C91" s="32">
        <v>742513</v>
      </c>
      <c r="D91" s="32">
        <v>1000</v>
      </c>
      <c r="E91" s="32">
        <v>33500</v>
      </c>
      <c r="F91" s="32">
        <v>11500</v>
      </c>
      <c r="G91" s="32">
        <v>0</v>
      </c>
      <c r="H91" s="32">
        <v>0</v>
      </c>
      <c r="I91" s="26" t="s">
        <v>220</v>
      </c>
      <c r="J91" s="32">
        <v>0</v>
      </c>
      <c r="K91" s="32">
        <v>0</v>
      </c>
      <c r="L91" s="26" t="s">
        <v>221</v>
      </c>
      <c r="M91" s="32">
        <v>2000</v>
      </c>
      <c r="N91" s="32">
        <v>0</v>
      </c>
      <c r="O91" s="26" t="s">
        <v>220</v>
      </c>
      <c r="P91" s="32">
        <v>33525351</v>
      </c>
    </row>
    <row r="92" spans="1:16" ht="15.3">
      <c r="A92" s="21">
        <f t="shared" si="1"/>
        <v>91</v>
      </c>
      <c r="B92" s="25" t="s">
        <v>350</v>
      </c>
      <c r="C92" s="32">
        <v>6338676</v>
      </c>
      <c r="D92" s="32">
        <v>60000</v>
      </c>
      <c r="E92" s="32">
        <v>120000</v>
      </c>
      <c r="F92" s="32">
        <v>13800</v>
      </c>
      <c r="G92" s="32">
        <v>90000</v>
      </c>
      <c r="H92" s="32">
        <v>4600</v>
      </c>
      <c r="I92" s="26" t="s">
        <v>221</v>
      </c>
      <c r="J92" s="32">
        <v>22000</v>
      </c>
      <c r="K92" s="32">
        <v>9500</v>
      </c>
      <c r="L92" s="26" t="s">
        <v>221</v>
      </c>
      <c r="M92" s="32">
        <v>5431</v>
      </c>
      <c r="N92" s="32">
        <v>0</v>
      </c>
      <c r="O92" s="26" t="s">
        <v>220</v>
      </c>
      <c r="P92" s="32">
        <v>321732212</v>
      </c>
    </row>
    <row r="93" spans="1:16" ht="15.3">
      <c r="A93" s="21">
        <f t="shared" si="1"/>
        <v>92</v>
      </c>
      <c r="B93" s="25" t="s">
        <v>1501</v>
      </c>
      <c r="C93" s="32">
        <v>3439270</v>
      </c>
      <c r="D93" s="32">
        <v>18000</v>
      </c>
      <c r="E93" s="32">
        <v>106420</v>
      </c>
      <c r="F93" s="32">
        <v>34670</v>
      </c>
      <c r="G93" s="32">
        <v>80000</v>
      </c>
      <c r="H93" s="32">
        <v>2570</v>
      </c>
      <c r="I93" s="26" t="s">
        <v>220</v>
      </c>
      <c r="J93" s="32">
        <v>0</v>
      </c>
      <c r="K93" s="32">
        <v>0</v>
      </c>
      <c r="L93" s="26" t="s">
        <v>221</v>
      </c>
      <c r="M93" s="32">
        <v>3870</v>
      </c>
      <c r="N93" s="32">
        <v>0</v>
      </c>
      <c r="O93" s="26" t="s">
        <v>220</v>
      </c>
      <c r="P93" s="32">
        <v>231410324</v>
      </c>
    </row>
    <row r="94" spans="1:16" ht="15.3">
      <c r="A94" s="21">
        <f t="shared" si="1"/>
        <v>93</v>
      </c>
      <c r="B94" s="25" t="s">
        <v>899</v>
      </c>
      <c r="C94" s="32">
        <v>1513143</v>
      </c>
      <c r="D94" s="32">
        <v>17100</v>
      </c>
      <c r="E94" s="32">
        <v>68640</v>
      </c>
      <c r="F94" s="32">
        <v>5561</v>
      </c>
      <c r="G94" s="32">
        <v>70110</v>
      </c>
      <c r="H94" s="32">
        <v>0</v>
      </c>
      <c r="I94" s="26" t="s">
        <v>221</v>
      </c>
      <c r="J94" s="32">
        <v>8000</v>
      </c>
      <c r="K94" s="32">
        <v>2807</v>
      </c>
      <c r="L94" s="26" t="s">
        <v>221</v>
      </c>
      <c r="M94" s="32">
        <v>0</v>
      </c>
      <c r="N94" s="32">
        <v>324562</v>
      </c>
      <c r="O94" s="26" t="s">
        <v>220</v>
      </c>
      <c r="P94" s="32" t="s">
        <v>901</v>
      </c>
    </row>
    <row r="95" spans="1:16" ht="15.3">
      <c r="A95" s="21">
        <f t="shared" si="1"/>
        <v>94</v>
      </c>
      <c r="B95" s="25" t="s">
        <v>803</v>
      </c>
      <c r="C95" s="32">
        <v>4341461</v>
      </c>
      <c r="D95" s="32">
        <v>133315</v>
      </c>
      <c r="E95" s="32">
        <v>71112</v>
      </c>
      <c r="F95" s="32">
        <v>55843</v>
      </c>
      <c r="G95" s="32">
        <v>60000</v>
      </c>
      <c r="H95" s="32">
        <v>8000</v>
      </c>
      <c r="I95" s="26" t="s">
        <v>221</v>
      </c>
      <c r="J95" s="32">
        <v>29835</v>
      </c>
      <c r="K95" s="32">
        <v>4824</v>
      </c>
      <c r="L95" s="26" t="s">
        <v>221</v>
      </c>
      <c r="M95" s="32">
        <v>2760</v>
      </c>
      <c r="N95" s="32">
        <v>0</v>
      </c>
      <c r="O95" s="26"/>
      <c r="P95" s="32">
        <v>360931928</v>
      </c>
    </row>
    <row r="96" spans="1:16" ht="15.3">
      <c r="A96" s="21">
        <f t="shared" si="1"/>
        <v>95</v>
      </c>
      <c r="B96" s="25" t="s">
        <v>1500</v>
      </c>
      <c r="C96" s="32">
        <v>991755</v>
      </c>
      <c r="D96" s="32">
        <v>1800</v>
      </c>
      <c r="E96" s="32">
        <v>71362</v>
      </c>
      <c r="F96" s="32">
        <v>2300</v>
      </c>
      <c r="G96" s="32">
        <v>0</v>
      </c>
      <c r="H96" s="32">
        <v>3294</v>
      </c>
      <c r="I96" s="26" t="s">
        <v>220</v>
      </c>
      <c r="J96" s="32">
        <v>0</v>
      </c>
      <c r="K96" s="32">
        <v>0</v>
      </c>
      <c r="L96" s="26" t="s">
        <v>220</v>
      </c>
      <c r="M96" s="32">
        <v>0</v>
      </c>
      <c r="N96" s="32">
        <v>347114</v>
      </c>
      <c r="O96" s="26" t="s">
        <v>220</v>
      </c>
      <c r="P96" s="32">
        <v>52382669</v>
      </c>
    </row>
    <row r="97" spans="1:16" ht="15.3">
      <c r="A97" s="21">
        <f t="shared" si="1"/>
        <v>96</v>
      </c>
      <c r="B97" s="25" t="s">
        <v>1412</v>
      </c>
      <c r="C97" s="32">
        <v>212229</v>
      </c>
      <c r="D97" s="32">
        <v>2500</v>
      </c>
      <c r="E97" s="32">
        <v>31120</v>
      </c>
      <c r="F97" s="32">
        <v>6176</v>
      </c>
      <c r="G97" s="32">
        <v>0</v>
      </c>
      <c r="H97" s="32">
        <v>1850</v>
      </c>
      <c r="I97" s="26" t="s">
        <v>221</v>
      </c>
      <c r="J97" s="32">
        <v>843</v>
      </c>
      <c r="K97" s="32">
        <v>130</v>
      </c>
      <c r="L97" s="26" t="s">
        <v>221</v>
      </c>
      <c r="M97" s="32">
        <v>2400</v>
      </c>
      <c r="N97" s="32">
        <v>87357</v>
      </c>
      <c r="O97" s="26" t="s">
        <v>220</v>
      </c>
      <c r="P97" s="32">
        <v>5947388</v>
      </c>
    </row>
    <row r="98" spans="1:16" ht="15.3">
      <c r="A98" s="21">
        <f t="shared" si="1"/>
        <v>97</v>
      </c>
      <c r="B98" s="25" t="s">
        <v>1260</v>
      </c>
      <c r="C98" s="32">
        <v>817444</v>
      </c>
      <c r="D98" s="32">
        <v>4000</v>
      </c>
      <c r="E98" s="32">
        <v>53422</v>
      </c>
      <c r="F98" s="32">
        <v>2200</v>
      </c>
      <c r="G98" s="32">
        <v>0</v>
      </c>
      <c r="H98" s="32">
        <v>0</v>
      </c>
      <c r="I98" s="26" t="s">
        <v>221</v>
      </c>
      <c r="J98" s="32">
        <v>2101</v>
      </c>
      <c r="K98" s="32">
        <v>1377</v>
      </c>
      <c r="L98" s="26" t="s">
        <v>221</v>
      </c>
      <c r="M98" s="32">
        <v>5238</v>
      </c>
      <c r="N98" s="32">
        <v>286105</v>
      </c>
      <c r="O98" s="26" t="s">
        <v>220</v>
      </c>
      <c r="P98" s="32">
        <v>14600788</v>
      </c>
    </row>
    <row r="99" spans="1:16" ht="15.3">
      <c r="A99" s="21">
        <f t="shared" si="1"/>
        <v>98</v>
      </c>
      <c r="B99" s="25" t="s">
        <v>1288</v>
      </c>
      <c r="C99" s="32">
        <v>453001</v>
      </c>
      <c r="D99" s="32">
        <v>2500</v>
      </c>
      <c r="E99" s="32">
        <v>16975</v>
      </c>
      <c r="F99" s="32">
        <v>4208</v>
      </c>
      <c r="G99" s="32">
        <v>0</v>
      </c>
      <c r="H99" s="32">
        <v>0</v>
      </c>
      <c r="I99" s="26" t="s">
        <v>221</v>
      </c>
      <c r="J99" s="32">
        <v>1572</v>
      </c>
      <c r="K99" s="32">
        <v>243</v>
      </c>
      <c r="L99" s="26" t="s">
        <v>221</v>
      </c>
      <c r="M99" s="32">
        <v>2400</v>
      </c>
      <c r="N99" s="32">
        <v>0</v>
      </c>
      <c r="O99" s="26" t="s">
        <v>220</v>
      </c>
      <c r="P99" s="32">
        <v>19325606</v>
      </c>
    </row>
    <row r="100" spans="1:16" s="9" customFormat="1" ht="15.3">
      <c r="A100" s="21">
        <f t="shared" si="1"/>
        <v>99</v>
      </c>
      <c r="B100" s="25" t="s">
        <v>772</v>
      </c>
      <c r="C100" s="32">
        <v>236275</v>
      </c>
      <c r="D100" s="32">
        <v>1500</v>
      </c>
      <c r="E100" s="32">
        <v>18375</v>
      </c>
      <c r="F100" s="32">
        <v>6661</v>
      </c>
      <c r="G100" s="32">
        <v>0</v>
      </c>
      <c r="H100" s="32">
        <v>4400</v>
      </c>
      <c r="I100" s="26" t="s">
        <v>220</v>
      </c>
      <c r="J100" s="32"/>
      <c r="K100" s="32"/>
      <c r="L100" s="26"/>
      <c r="M100" s="32">
        <v>4400</v>
      </c>
      <c r="N100" s="32">
        <v>82000</v>
      </c>
      <c r="O100" s="26" t="s">
        <v>220</v>
      </c>
      <c r="P100" s="32">
        <v>9298304</v>
      </c>
    </row>
    <row r="101" spans="1:16" ht="15.3">
      <c r="A101" s="21">
        <f t="shared" si="1"/>
        <v>100</v>
      </c>
      <c r="B101" s="25" t="s">
        <v>1203</v>
      </c>
      <c r="C101" s="32">
        <v>63000</v>
      </c>
      <c r="D101" s="32">
        <v>40000</v>
      </c>
      <c r="E101" s="32">
        <v>60000</v>
      </c>
      <c r="F101" s="32">
        <v>0</v>
      </c>
      <c r="G101" s="32">
        <v>60000</v>
      </c>
      <c r="H101" s="32">
        <v>0</v>
      </c>
      <c r="I101" s="26" t="s">
        <v>220</v>
      </c>
      <c r="J101" s="32">
        <v>0</v>
      </c>
      <c r="K101" s="32">
        <v>55000</v>
      </c>
      <c r="L101" s="26" t="s">
        <v>220</v>
      </c>
      <c r="M101" s="32">
        <v>0</v>
      </c>
      <c r="N101" s="32">
        <v>0</v>
      </c>
      <c r="O101" s="26" t="s">
        <v>220</v>
      </c>
      <c r="P101" s="32"/>
    </row>
    <row r="102" spans="1:16" ht="15.3">
      <c r="A102" s="21">
        <f t="shared" si="1"/>
        <v>101</v>
      </c>
      <c r="B102" s="25" t="s">
        <v>1546</v>
      </c>
      <c r="C102" s="32">
        <v>100506291</v>
      </c>
      <c r="D102" s="32">
        <v>3590943</v>
      </c>
      <c r="E102" s="32">
        <v>443050</v>
      </c>
      <c r="F102" s="32">
        <v>1320500</v>
      </c>
      <c r="G102" s="32">
        <v>800000</v>
      </c>
      <c r="H102" s="32">
        <v>0</v>
      </c>
      <c r="I102" s="26" t="s">
        <v>220</v>
      </c>
      <c r="J102" s="32">
        <v>0</v>
      </c>
      <c r="K102" s="32">
        <v>1144</v>
      </c>
      <c r="L102" s="26" t="s">
        <v>221</v>
      </c>
      <c r="M102" s="32">
        <v>90000</v>
      </c>
      <c r="N102" s="32">
        <v>0</v>
      </c>
      <c r="O102" s="26" t="s">
        <v>220</v>
      </c>
      <c r="P102" s="32">
        <v>13715322600</v>
      </c>
    </row>
    <row r="103" spans="1:16" ht="15.3">
      <c r="A103" s="21">
        <f t="shared" si="1"/>
        <v>102</v>
      </c>
      <c r="B103" s="25" t="s">
        <v>523</v>
      </c>
      <c r="C103" s="32">
        <v>2235815</v>
      </c>
      <c r="D103" s="32">
        <v>28000</v>
      </c>
      <c r="E103" s="32">
        <v>60275</v>
      </c>
      <c r="F103" s="32">
        <v>78000</v>
      </c>
      <c r="G103" s="32">
        <v>0</v>
      </c>
      <c r="H103" s="32">
        <v>0</v>
      </c>
      <c r="I103" s="26" t="s">
        <v>220</v>
      </c>
      <c r="J103" s="32">
        <v>0</v>
      </c>
      <c r="K103" s="32">
        <v>0</v>
      </c>
      <c r="L103" s="26" t="s">
        <v>221</v>
      </c>
      <c r="M103" s="32">
        <v>0</v>
      </c>
      <c r="N103" s="32">
        <v>471046</v>
      </c>
      <c r="O103" s="26" t="s">
        <v>220</v>
      </c>
      <c r="P103" s="32" t="s">
        <v>524</v>
      </c>
    </row>
    <row r="104" spans="1:16" ht="15.3">
      <c r="A104" s="21">
        <f t="shared" si="1"/>
        <v>103</v>
      </c>
      <c r="B104" s="25" t="s">
        <v>1550</v>
      </c>
      <c r="C104" s="32">
        <v>393400</v>
      </c>
      <c r="D104" s="32">
        <v>2500</v>
      </c>
      <c r="E104" s="32">
        <v>21600</v>
      </c>
      <c r="F104" s="32">
        <v>9000</v>
      </c>
      <c r="G104" s="32">
        <v>0</v>
      </c>
      <c r="H104" s="32">
        <v>0</v>
      </c>
      <c r="I104" s="26" t="s">
        <v>221</v>
      </c>
      <c r="J104" s="32">
        <v>2000</v>
      </c>
      <c r="K104" s="32">
        <v>500</v>
      </c>
      <c r="L104" s="26" t="s">
        <v>221</v>
      </c>
      <c r="M104" s="32">
        <v>2400</v>
      </c>
      <c r="N104" s="32">
        <v>144500</v>
      </c>
      <c r="O104" s="26" t="s">
        <v>220</v>
      </c>
      <c r="P104" s="32" t="s">
        <v>953</v>
      </c>
    </row>
    <row r="105" spans="1:16" ht="15.3">
      <c r="A105" s="21">
        <f t="shared" si="1"/>
        <v>104</v>
      </c>
      <c r="B105" s="25" t="s">
        <v>1499</v>
      </c>
      <c r="C105" s="32">
        <v>338550</v>
      </c>
      <c r="D105" s="32">
        <v>3500</v>
      </c>
      <c r="E105" s="32">
        <v>23562</v>
      </c>
      <c r="F105" s="32">
        <v>6000</v>
      </c>
      <c r="G105" s="32">
        <v>0</v>
      </c>
      <c r="H105" s="32">
        <v>0</v>
      </c>
      <c r="I105" s="26" t="s">
        <v>221</v>
      </c>
      <c r="J105" s="32">
        <v>1980</v>
      </c>
      <c r="K105" s="32">
        <v>356</v>
      </c>
      <c r="L105" s="26" t="s">
        <v>221</v>
      </c>
      <c r="M105" s="32">
        <v>2400</v>
      </c>
      <c r="N105" s="32">
        <v>123180</v>
      </c>
      <c r="O105" s="26" t="s">
        <v>220</v>
      </c>
      <c r="P105" s="32">
        <v>16250319</v>
      </c>
    </row>
    <row r="106" spans="1:16" ht="15.3">
      <c r="A106" s="21">
        <f t="shared" si="1"/>
        <v>105</v>
      </c>
      <c r="B106" s="25" t="s">
        <v>1053</v>
      </c>
      <c r="C106" s="32">
        <v>5058062</v>
      </c>
      <c r="D106" s="32">
        <v>200000</v>
      </c>
      <c r="E106" s="32">
        <v>300000</v>
      </c>
      <c r="F106" s="32">
        <v>12125</v>
      </c>
      <c r="G106" s="32">
        <v>97784</v>
      </c>
      <c r="H106" s="32">
        <v>0</v>
      </c>
      <c r="I106" s="26" t="s">
        <v>221</v>
      </c>
      <c r="J106" s="32">
        <v>21277</v>
      </c>
      <c r="K106" s="32">
        <v>9187</v>
      </c>
      <c r="L106" s="26" t="s">
        <v>221</v>
      </c>
      <c r="M106" s="32">
        <v>2520</v>
      </c>
      <c r="N106" s="32">
        <v>0</v>
      </c>
      <c r="O106" s="26" t="s">
        <v>220</v>
      </c>
      <c r="P106" s="32">
        <v>1224071861</v>
      </c>
    </row>
    <row r="107" spans="1:16" ht="15.3">
      <c r="A107" s="21">
        <f t="shared" si="1"/>
        <v>106</v>
      </c>
      <c r="B107" s="25" t="s">
        <v>229</v>
      </c>
      <c r="C107" s="32">
        <v>799312</v>
      </c>
      <c r="D107" s="32">
        <v>2000</v>
      </c>
      <c r="E107" s="32">
        <v>22000</v>
      </c>
      <c r="F107" s="32">
        <v>12000</v>
      </c>
      <c r="G107" s="32">
        <v>0</v>
      </c>
      <c r="H107" s="32">
        <v>0</v>
      </c>
      <c r="I107" s="26" t="s">
        <v>221</v>
      </c>
      <c r="J107" s="32">
        <v>4500</v>
      </c>
      <c r="K107" s="32">
        <v>700</v>
      </c>
      <c r="L107" s="26" t="s">
        <v>221</v>
      </c>
      <c r="M107" s="32">
        <v>7500</v>
      </c>
      <c r="N107" s="32">
        <v>0</v>
      </c>
      <c r="O107" s="26" t="s">
        <v>220</v>
      </c>
      <c r="P107" s="32">
        <v>33822926</v>
      </c>
    </row>
    <row r="108" spans="1:16" ht="15.3">
      <c r="A108" s="21">
        <f t="shared" si="1"/>
        <v>107</v>
      </c>
      <c r="B108" s="25" t="s">
        <v>282</v>
      </c>
      <c r="C108" s="32">
        <v>3747057</v>
      </c>
      <c r="D108" s="32">
        <v>70000</v>
      </c>
      <c r="E108" s="32">
        <v>120662</v>
      </c>
      <c r="F108" s="32">
        <v>32208</v>
      </c>
      <c r="G108" s="32">
        <v>120557</v>
      </c>
      <c r="H108" s="32">
        <v>2670</v>
      </c>
      <c r="I108" s="26" t="s">
        <v>221</v>
      </c>
      <c r="J108" s="32">
        <v>21909</v>
      </c>
      <c r="K108" s="32">
        <v>4510</v>
      </c>
      <c r="L108" s="26" t="s">
        <v>221</v>
      </c>
      <c r="M108" s="32">
        <v>5364</v>
      </c>
      <c r="N108" s="32">
        <v>0</v>
      </c>
      <c r="O108" s="26" t="s">
        <v>220</v>
      </c>
      <c r="P108" s="32">
        <v>168304897</v>
      </c>
    </row>
    <row r="109" spans="1:16" ht="15.3">
      <c r="A109" s="21">
        <f t="shared" si="1"/>
        <v>108</v>
      </c>
      <c r="B109" s="25" t="s">
        <v>1498</v>
      </c>
      <c r="C109" s="32">
        <v>11496198</v>
      </c>
      <c r="D109" s="32">
        <v>225000</v>
      </c>
      <c r="E109" s="32">
        <v>275000</v>
      </c>
      <c r="F109" s="32">
        <v>0</v>
      </c>
      <c r="G109" s="32">
        <v>305000</v>
      </c>
      <c r="H109" s="32">
        <v>0</v>
      </c>
      <c r="I109" s="26" t="s">
        <v>221</v>
      </c>
      <c r="J109" s="32">
        <v>33000</v>
      </c>
      <c r="K109" s="32">
        <v>23500</v>
      </c>
      <c r="L109" s="26" t="s">
        <v>221</v>
      </c>
      <c r="M109" s="32">
        <v>0</v>
      </c>
      <c r="N109" s="32">
        <v>0</v>
      </c>
      <c r="O109" s="26" t="s">
        <v>220</v>
      </c>
      <c r="P109" s="32">
        <v>1140686764</v>
      </c>
    </row>
    <row r="110" spans="1:16" ht="15.3">
      <c r="A110" s="21">
        <f t="shared" si="1"/>
        <v>109</v>
      </c>
      <c r="B110" s="25" t="s">
        <v>476</v>
      </c>
      <c r="C110" s="32">
        <v>2215150</v>
      </c>
      <c r="D110" s="32">
        <v>11000</v>
      </c>
      <c r="E110" s="32">
        <v>50000</v>
      </c>
      <c r="F110" s="32">
        <v>10000</v>
      </c>
      <c r="G110" s="32">
        <v>58000</v>
      </c>
      <c r="H110" s="32">
        <v>4600</v>
      </c>
      <c r="I110" s="26" t="s">
        <v>221</v>
      </c>
      <c r="J110" s="32">
        <v>7924</v>
      </c>
      <c r="K110" s="32">
        <v>3508</v>
      </c>
      <c r="L110" s="26" t="s">
        <v>221</v>
      </c>
      <c r="M110" s="32">
        <v>2760</v>
      </c>
      <c r="N110" s="32">
        <v>182204</v>
      </c>
      <c r="O110" s="26" t="s">
        <v>220</v>
      </c>
      <c r="P110" s="32">
        <v>71258815</v>
      </c>
    </row>
    <row r="111" spans="1:16" ht="15.3">
      <c r="A111" s="21">
        <f t="shared" si="1"/>
        <v>110</v>
      </c>
      <c r="B111" s="25" t="s">
        <v>1497</v>
      </c>
      <c r="C111" s="32">
        <v>862571</v>
      </c>
      <c r="D111" s="32">
        <v>3500</v>
      </c>
      <c r="E111" s="32">
        <v>67580</v>
      </c>
      <c r="F111" s="32">
        <v>9923</v>
      </c>
      <c r="G111" s="32">
        <v>0</v>
      </c>
      <c r="H111" s="32">
        <v>2568</v>
      </c>
      <c r="I111" s="26" t="s">
        <v>221</v>
      </c>
      <c r="J111" s="32">
        <v>5168</v>
      </c>
      <c r="K111" s="32">
        <v>2922</v>
      </c>
      <c r="L111" s="26" t="s">
        <v>221</v>
      </c>
      <c r="M111" s="32">
        <v>0</v>
      </c>
      <c r="N111" s="32">
        <v>0</v>
      </c>
      <c r="O111" s="26" t="s">
        <v>220</v>
      </c>
      <c r="P111" s="32" t="s">
        <v>225</v>
      </c>
    </row>
    <row r="112" spans="1:16" ht="15.3">
      <c r="A112" s="21">
        <f t="shared" si="1"/>
        <v>111</v>
      </c>
      <c r="B112" s="25" t="s">
        <v>787</v>
      </c>
      <c r="C112" s="32">
        <v>2643339</v>
      </c>
      <c r="D112" s="32">
        <v>35000</v>
      </c>
      <c r="E112" s="32">
        <v>72645</v>
      </c>
      <c r="F112" s="32">
        <v>6500</v>
      </c>
      <c r="G112" s="32">
        <v>65000</v>
      </c>
      <c r="H112" s="32">
        <v>0</v>
      </c>
      <c r="I112" s="26" t="s">
        <v>221</v>
      </c>
      <c r="J112" s="32">
        <v>15889</v>
      </c>
      <c r="K112" s="32">
        <v>1160</v>
      </c>
      <c r="L112" s="26" t="s">
        <v>221</v>
      </c>
      <c r="M112" s="32">
        <v>72645</v>
      </c>
      <c r="N112" s="32">
        <v>293704</v>
      </c>
      <c r="O112" s="26" t="s">
        <v>221</v>
      </c>
      <c r="P112" s="32">
        <v>131531203</v>
      </c>
    </row>
    <row r="113" spans="1:16" ht="15.3">
      <c r="A113" s="21">
        <f t="shared" si="1"/>
        <v>112</v>
      </c>
      <c r="B113" s="25" t="s">
        <v>1224</v>
      </c>
      <c r="C113" s="32">
        <v>802283</v>
      </c>
      <c r="D113" s="32">
        <v>6000</v>
      </c>
      <c r="E113" s="32">
        <v>44000</v>
      </c>
      <c r="F113" s="32">
        <v>0</v>
      </c>
      <c r="G113" s="32">
        <v>30017</v>
      </c>
      <c r="H113" s="32">
        <v>0</v>
      </c>
      <c r="I113" s="26" t="s">
        <v>221</v>
      </c>
      <c r="J113" s="32">
        <v>4920</v>
      </c>
      <c r="K113" s="32">
        <v>1498</v>
      </c>
      <c r="L113" s="26" t="s">
        <v>221</v>
      </c>
      <c r="M113" s="32">
        <v>1500</v>
      </c>
      <c r="N113" s="32">
        <v>0</v>
      </c>
      <c r="O113" s="26" t="s">
        <v>220</v>
      </c>
      <c r="P113" s="32">
        <v>53629286</v>
      </c>
    </row>
    <row r="114" spans="1:16" ht="15.3">
      <c r="A114" s="21">
        <f t="shared" si="1"/>
        <v>113</v>
      </c>
      <c r="B114" s="25" t="s">
        <v>491</v>
      </c>
      <c r="C114" s="32">
        <v>946073</v>
      </c>
      <c r="D114" s="32">
        <v>4500</v>
      </c>
      <c r="E114" s="32">
        <v>68400</v>
      </c>
      <c r="F114" s="32">
        <v>29500</v>
      </c>
      <c r="G114" s="32">
        <v>29500</v>
      </c>
      <c r="H114" s="32">
        <v>0</v>
      </c>
      <c r="I114" s="26" t="s">
        <v>221</v>
      </c>
      <c r="J114" s="32">
        <v>2000</v>
      </c>
      <c r="K114" s="32">
        <v>1500</v>
      </c>
      <c r="L114" s="26" t="s">
        <v>221</v>
      </c>
      <c r="M114" s="32">
        <v>0</v>
      </c>
      <c r="N114" s="32">
        <v>220360</v>
      </c>
      <c r="O114" s="26" t="s">
        <v>220</v>
      </c>
      <c r="P114" s="32">
        <v>31913171</v>
      </c>
    </row>
    <row r="115" spans="1:16" ht="15.3">
      <c r="A115" s="21">
        <f t="shared" si="1"/>
        <v>114</v>
      </c>
      <c r="B115" s="25" t="s">
        <v>796</v>
      </c>
      <c r="C115" s="32">
        <v>1108090</v>
      </c>
      <c r="D115" s="32">
        <v>11500</v>
      </c>
      <c r="E115" s="32">
        <v>30000</v>
      </c>
      <c r="F115" s="32">
        <v>13950</v>
      </c>
      <c r="G115" s="32">
        <v>59000</v>
      </c>
      <c r="H115" s="32">
        <v>10500</v>
      </c>
      <c r="I115" s="26" t="s">
        <v>221</v>
      </c>
      <c r="J115" s="32">
        <v>12423</v>
      </c>
      <c r="K115" s="32">
        <v>3670</v>
      </c>
      <c r="L115" s="26" t="s">
        <v>221</v>
      </c>
      <c r="M115" s="32">
        <v>1900</v>
      </c>
      <c r="N115" s="32">
        <v>0</v>
      </c>
      <c r="O115" s="26" t="s">
        <v>220</v>
      </c>
      <c r="P115" s="32">
        <v>133244479</v>
      </c>
    </row>
    <row r="116" spans="1:16" ht="15.3">
      <c r="A116" s="21">
        <f t="shared" si="1"/>
        <v>115</v>
      </c>
      <c r="B116" s="25" t="s">
        <v>1496</v>
      </c>
      <c r="C116" s="32">
        <v>453664</v>
      </c>
      <c r="D116" s="32">
        <v>3000</v>
      </c>
      <c r="E116" s="32">
        <v>56400</v>
      </c>
      <c r="F116" s="32">
        <v>8800</v>
      </c>
      <c r="G116" s="32">
        <v>0</v>
      </c>
      <c r="H116" s="32">
        <v>0</v>
      </c>
      <c r="I116" s="26" t="s">
        <v>221</v>
      </c>
      <c r="J116" s="32">
        <v>5000</v>
      </c>
      <c r="K116" s="32">
        <v>0</v>
      </c>
      <c r="L116" s="26" t="s">
        <v>221</v>
      </c>
      <c r="M116" s="32">
        <v>12000</v>
      </c>
      <c r="N116" s="32">
        <v>331494</v>
      </c>
      <c r="O116" s="26" t="s">
        <v>220</v>
      </c>
      <c r="P116" s="32">
        <v>10399552</v>
      </c>
    </row>
    <row r="117" spans="1:16" ht="15.3">
      <c r="A117" s="21">
        <f t="shared" si="1"/>
        <v>116</v>
      </c>
      <c r="B117" s="25" t="s">
        <v>810</v>
      </c>
      <c r="C117" s="32">
        <v>3862606</v>
      </c>
      <c r="D117" s="32">
        <v>45000</v>
      </c>
      <c r="E117" s="32">
        <v>81578</v>
      </c>
      <c r="F117" s="32">
        <v>6989</v>
      </c>
      <c r="G117" s="32">
        <v>36365</v>
      </c>
      <c r="H117" s="32">
        <v>1890</v>
      </c>
      <c r="I117" s="26" t="s">
        <v>221</v>
      </c>
      <c r="J117" s="32">
        <v>11600</v>
      </c>
      <c r="K117" s="32">
        <v>2900</v>
      </c>
      <c r="L117" s="26" t="s">
        <v>221</v>
      </c>
      <c r="M117" s="32">
        <v>3640</v>
      </c>
      <c r="N117" s="32">
        <v>0</v>
      </c>
      <c r="O117" s="26" t="s">
        <v>220</v>
      </c>
      <c r="P117" s="32">
        <v>200432276</v>
      </c>
    </row>
    <row r="118" spans="1:16" ht="15.3">
      <c r="A118" s="21">
        <f t="shared" si="1"/>
        <v>117</v>
      </c>
      <c r="B118" s="25" t="s">
        <v>1422</v>
      </c>
      <c r="C118" s="32">
        <v>867820</v>
      </c>
      <c r="D118" s="32">
        <v>2470</v>
      </c>
      <c r="E118" s="32">
        <v>188500</v>
      </c>
      <c r="F118" s="32">
        <v>30000</v>
      </c>
      <c r="G118" s="32">
        <v>0</v>
      </c>
      <c r="H118" s="32">
        <v>0</v>
      </c>
      <c r="I118" s="26" t="s">
        <v>220</v>
      </c>
      <c r="J118" s="32">
        <v>0</v>
      </c>
      <c r="K118" s="32">
        <v>0</v>
      </c>
      <c r="L118" s="26" t="s">
        <v>221</v>
      </c>
      <c r="M118" s="32">
        <v>0</v>
      </c>
      <c r="N118" s="32">
        <v>0</v>
      </c>
      <c r="O118" s="26" t="s">
        <v>221</v>
      </c>
      <c r="P118" s="32">
        <v>762084515</v>
      </c>
    </row>
    <row r="119" spans="1:16" ht="15.3">
      <c r="A119" s="21">
        <f t="shared" si="1"/>
        <v>118</v>
      </c>
      <c r="B119" s="25" t="s">
        <v>1495</v>
      </c>
      <c r="C119" s="32">
        <v>335000</v>
      </c>
      <c r="D119" s="32">
        <v>3000</v>
      </c>
      <c r="E119" s="32">
        <v>38200</v>
      </c>
      <c r="F119" s="32">
        <v>5667</v>
      </c>
      <c r="G119" s="32">
        <v>0</v>
      </c>
      <c r="H119" s="32">
        <v>2833</v>
      </c>
      <c r="I119" s="26" t="s">
        <v>221</v>
      </c>
      <c r="J119" s="32">
        <v>922</v>
      </c>
      <c r="K119" s="32">
        <v>193</v>
      </c>
      <c r="L119" s="26" t="s">
        <v>221</v>
      </c>
      <c r="M119" s="32">
        <v>2833</v>
      </c>
      <c r="N119" s="32">
        <v>0</v>
      </c>
      <c r="O119" s="26" t="s">
        <v>220</v>
      </c>
      <c r="P119" s="32">
        <v>30168767</v>
      </c>
    </row>
    <row r="120" spans="1:16" ht="15.3">
      <c r="A120" s="21">
        <f t="shared" si="1"/>
        <v>119</v>
      </c>
      <c r="B120" s="25" t="s">
        <v>1494</v>
      </c>
      <c r="C120" s="32">
        <v>674803</v>
      </c>
      <c r="D120" s="32">
        <v>8700</v>
      </c>
      <c r="E120" s="32">
        <v>31380</v>
      </c>
      <c r="F120" s="32">
        <v>8280</v>
      </c>
      <c r="G120" s="32">
        <v>0</v>
      </c>
      <c r="H120" s="32">
        <v>0</v>
      </c>
      <c r="I120" s="26" t="s">
        <v>221</v>
      </c>
      <c r="J120" s="32" t="s">
        <v>705</v>
      </c>
      <c r="K120" s="32" t="s">
        <v>706</v>
      </c>
      <c r="L120" s="26" t="s">
        <v>221</v>
      </c>
      <c r="M120" s="32">
        <v>2400</v>
      </c>
      <c r="N120" s="32">
        <v>0</v>
      </c>
      <c r="O120" s="26" t="s">
        <v>220</v>
      </c>
      <c r="P120" s="32" t="s">
        <v>707</v>
      </c>
    </row>
    <row r="121" spans="1:16" ht="15.3">
      <c r="A121" s="21">
        <f t="shared" si="1"/>
        <v>120</v>
      </c>
      <c r="B121" s="25" t="s">
        <v>1165</v>
      </c>
      <c r="C121" s="32">
        <v>1261325</v>
      </c>
      <c r="D121" s="32">
        <v>11250</v>
      </c>
      <c r="E121" s="32">
        <v>45685</v>
      </c>
      <c r="F121" s="32">
        <v>53690</v>
      </c>
      <c r="G121" s="32">
        <v>32570</v>
      </c>
      <c r="H121" s="32">
        <v>0</v>
      </c>
      <c r="I121" s="26" t="s">
        <v>220</v>
      </c>
      <c r="J121" s="32">
        <v>0</v>
      </c>
      <c r="K121" s="32">
        <v>0</v>
      </c>
      <c r="L121" s="26" t="s">
        <v>221</v>
      </c>
      <c r="M121" s="32">
        <v>16630</v>
      </c>
      <c r="N121" s="32">
        <v>0</v>
      </c>
      <c r="O121" s="26" t="s">
        <v>220</v>
      </c>
      <c r="P121" s="32">
        <v>58597426</v>
      </c>
    </row>
    <row r="122" spans="1:16" ht="15.3">
      <c r="A122" s="21">
        <f t="shared" si="1"/>
        <v>121</v>
      </c>
      <c r="B122" s="25" t="s">
        <v>1252</v>
      </c>
      <c r="C122" s="32">
        <v>1550401</v>
      </c>
      <c r="D122" s="32">
        <v>25000</v>
      </c>
      <c r="E122" s="32">
        <v>66000</v>
      </c>
      <c r="F122" s="32">
        <v>8000</v>
      </c>
      <c r="G122" s="32">
        <v>58000</v>
      </c>
      <c r="H122" s="32">
        <v>0</v>
      </c>
      <c r="I122" s="26" t="s">
        <v>221</v>
      </c>
      <c r="J122" s="32">
        <v>8784</v>
      </c>
      <c r="K122" s="32">
        <v>4145</v>
      </c>
      <c r="L122" s="26" t="s">
        <v>221</v>
      </c>
      <c r="M122" s="32">
        <v>1000</v>
      </c>
      <c r="N122" s="32">
        <v>0</v>
      </c>
      <c r="O122" s="26" t="s">
        <v>220</v>
      </c>
      <c r="P122" s="32">
        <v>42294226</v>
      </c>
    </row>
    <row r="123" spans="1:16" ht="15.3">
      <c r="A123" s="21">
        <f t="shared" si="1"/>
        <v>122</v>
      </c>
      <c r="B123" s="25" t="s">
        <v>1493</v>
      </c>
      <c r="C123" s="32">
        <v>190450</v>
      </c>
      <c r="D123" s="32">
        <v>2700</v>
      </c>
      <c r="E123" s="32">
        <v>17350</v>
      </c>
      <c r="F123" s="32">
        <v>10000</v>
      </c>
      <c r="G123" s="32">
        <v>0</v>
      </c>
      <c r="H123" s="32">
        <v>0</v>
      </c>
      <c r="I123" s="26" t="s">
        <v>221</v>
      </c>
      <c r="J123" s="32">
        <v>500</v>
      </c>
      <c r="K123" s="32">
        <v>500</v>
      </c>
      <c r="L123" s="26" t="s">
        <v>221</v>
      </c>
      <c r="M123" s="32">
        <v>1500</v>
      </c>
      <c r="N123" s="32">
        <v>0</v>
      </c>
      <c r="O123" s="26" t="s">
        <v>220</v>
      </c>
      <c r="P123" s="32">
        <v>4596696</v>
      </c>
    </row>
    <row r="124" spans="1:16" ht="15.3">
      <c r="A124" s="21">
        <f t="shared" si="1"/>
        <v>123</v>
      </c>
      <c r="B124" s="25" t="s">
        <v>1307</v>
      </c>
      <c r="C124" s="32">
        <v>7384972</v>
      </c>
      <c r="D124" s="32">
        <v>76150</v>
      </c>
      <c r="E124" s="32">
        <v>164000</v>
      </c>
      <c r="F124" s="32">
        <v>890709</v>
      </c>
      <c r="G124" s="32">
        <v>125000</v>
      </c>
      <c r="H124" s="32">
        <v>0</v>
      </c>
      <c r="I124" s="26" t="s">
        <v>221</v>
      </c>
      <c r="J124" s="32">
        <v>32022</v>
      </c>
      <c r="K124" s="32">
        <v>4954</v>
      </c>
      <c r="L124" s="26" t="s">
        <v>221</v>
      </c>
      <c r="M124" s="32">
        <v>2760</v>
      </c>
      <c r="N124" s="32">
        <v>0</v>
      </c>
      <c r="O124" s="26" t="s">
        <v>220</v>
      </c>
      <c r="P124" s="32">
        <v>671951305</v>
      </c>
    </row>
    <row r="125" spans="1:16" s="9" customFormat="1" ht="15.3">
      <c r="A125" s="21">
        <v>124</v>
      </c>
      <c r="B125" s="25" t="s">
        <v>1551</v>
      </c>
      <c r="C125" s="32">
        <v>394857</v>
      </c>
      <c r="D125" s="32">
        <v>2500</v>
      </c>
      <c r="E125" s="32">
        <v>22675</v>
      </c>
      <c r="F125" s="32">
        <v>6000</v>
      </c>
      <c r="G125" s="32">
        <v>0</v>
      </c>
      <c r="H125" s="32">
        <v>0</v>
      </c>
      <c r="I125" s="26" t="s">
        <v>220</v>
      </c>
      <c r="J125" s="32">
        <v>0</v>
      </c>
      <c r="K125" s="32">
        <v>0</v>
      </c>
      <c r="L125" s="26" t="s">
        <v>221</v>
      </c>
      <c r="M125" s="32">
        <v>976</v>
      </c>
      <c r="N125" s="32">
        <v>0</v>
      </c>
      <c r="O125" s="26" t="s">
        <v>220</v>
      </c>
      <c r="P125" s="32">
        <v>9208934</v>
      </c>
    </row>
    <row r="126" spans="1:16" ht="15.3">
      <c r="A126" s="21">
        <v>125</v>
      </c>
      <c r="B126" s="25" t="s">
        <v>675</v>
      </c>
      <c r="C126" s="32">
        <v>1411529</v>
      </c>
      <c r="D126" s="32">
        <v>7000</v>
      </c>
      <c r="E126" s="32">
        <v>13292</v>
      </c>
      <c r="F126" s="32">
        <v>3500</v>
      </c>
      <c r="G126" s="32">
        <v>0</v>
      </c>
      <c r="H126" s="32">
        <v>0</v>
      </c>
      <c r="I126" s="26" t="s">
        <v>221</v>
      </c>
      <c r="J126" s="32">
        <v>8500</v>
      </c>
      <c r="K126" s="32">
        <v>1754</v>
      </c>
      <c r="L126" s="26" t="s">
        <v>221</v>
      </c>
      <c r="M126" s="32">
        <v>7421</v>
      </c>
      <c r="N126" s="32">
        <v>396218</v>
      </c>
      <c r="O126" s="26" t="s">
        <v>220</v>
      </c>
      <c r="P126" s="32">
        <v>48274873</v>
      </c>
    </row>
    <row r="127" spans="1:16" ht="15.3">
      <c r="A127" s="21">
        <f t="shared" si="1"/>
        <v>126</v>
      </c>
      <c r="B127" s="25" t="s">
        <v>647</v>
      </c>
      <c r="C127" s="32">
        <v>4612443</v>
      </c>
      <c r="D127" s="32">
        <v>75000</v>
      </c>
      <c r="E127" s="32">
        <v>67000</v>
      </c>
      <c r="F127" s="32">
        <v>14100</v>
      </c>
      <c r="G127" s="32">
        <v>67000</v>
      </c>
      <c r="H127" s="32">
        <v>0</v>
      </c>
      <c r="I127" s="26" t="s">
        <v>221</v>
      </c>
      <c r="J127" s="32">
        <v>35000</v>
      </c>
      <c r="K127" s="32">
        <v>27710</v>
      </c>
      <c r="L127" s="26" t="s">
        <v>221</v>
      </c>
      <c r="M127" s="32">
        <v>0</v>
      </c>
      <c r="N127" s="32">
        <v>0</v>
      </c>
      <c r="O127" s="26" t="s">
        <v>220</v>
      </c>
      <c r="P127" s="32">
        <v>398804473</v>
      </c>
    </row>
    <row r="128" spans="1:16" ht="15.3">
      <c r="A128" s="21">
        <f t="shared" si="1"/>
        <v>127</v>
      </c>
      <c r="B128" s="25" t="s">
        <v>1240</v>
      </c>
      <c r="C128" s="32">
        <v>506496</v>
      </c>
      <c r="D128" s="32">
        <v>2500</v>
      </c>
      <c r="E128" s="32">
        <v>27000</v>
      </c>
      <c r="F128" s="32">
        <v>0</v>
      </c>
      <c r="G128" s="32">
        <v>0</v>
      </c>
      <c r="H128" s="32">
        <v>0</v>
      </c>
      <c r="I128" s="26" t="s">
        <v>220</v>
      </c>
      <c r="J128" s="32">
        <v>0</v>
      </c>
      <c r="K128" s="32">
        <v>0</v>
      </c>
      <c r="L128" s="26" t="s">
        <v>221</v>
      </c>
      <c r="M128" s="32">
        <v>0</v>
      </c>
      <c r="N128" s="32">
        <v>173740</v>
      </c>
      <c r="O128" s="26" t="s">
        <v>220</v>
      </c>
      <c r="P128" s="32" t="s">
        <v>1241</v>
      </c>
    </row>
    <row r="129" spans="1:16" ht="15.3">
      <c r="A129" s="21">
        <f t="shared" si="1"/>
        <v>128</v>
      </c>
      <c r="B129" s="25" t="s">
        <v>1485</v>
      </c>
      <c r="C129" s="32">
        <v>1303578</v>
      </c>
      <c r="D129" s="32">
        <v>5500</v>
      </c>
      <c r="E129" s="32">
        <v>647804</v>
      </c>
      <c r="F129" s="32">
        <v>14446</v>
      </c>
      <c r="G129" s="32">
        <v>38000</v>
      </c>
      <c r="H129" s="32">
        <v>0</v>
      </c>
      <c r="I129" s="26" t="s">
        <v>221</v>
      </c>
      <c r="J129" s="32">
        <v>7452</v>
      </c>
      <c r="K129" s="32">
        <v>1203</v>
      </c>
      <c r="L129" s="26" t="s">
        <v>221</v>
      </c>
      <c r="M129" s="32">
        <v>33880</v>
      </c>
      <c r="N129" s="32">
        <v>0</v>
      </c>
      <c r="O129" s="26" t="s">
        <v>220</v>
      </c>
      <c r="P129" s="32">
        <v>0</v>
      </c>
    </row>
    <row r="130" spans="1:16" ht="15.3">
      <c r="A130" s="21">
        <f t="shared" si="1"/>
        <v>129</v>
      </c>
      <c r="B130" s="25" t="s">
        <v>1507</v>
      </c>
      <c r="C130" s="32">
        <v>3825860</v>
      </c>
      <c r="D130" s="32">
        <v>95500</v>
      </c>
      <c r="E130" s="32">
        <v>95260</v>
      </c>
      <c r="F130" s="32">
        <v>1236</v>
      </c>
      <c r="G130" s="32">
        <v>80000</v>
      </c>
      <c r="H130" s="32">
        <v>2158</v>
      </c>
      <c r="I130" s="26" t="s">
        <v>221</v>
      </c>
      <c r="J130" s="32">
        <v>18678</v>
      </c>
      <c r="K130" s="32">
        <v>8059</v>
      </c>
      <c r="L130" s="26" t="s">
        <v>221</v>
      </c>
      <c r="M130" s="32">
        <v>0</v>
      </c>
      <c r="N130" s="32">
        <v>0</v>
      </c>
      <c r="O130" s="26" t="s">
        <v>220</v>
      </c>
      <c r="P130" s="32">
        <v>44804260</v>
      </c>
    </row>
    <row r="131" spans="1:16" ht="15.3">
      <c r="A131" s="21">
        <f t="shared" ref="A131:A195" si="2">ROW(A130)</f>
        <v>130</v>
      </c>
      <c r="B131" s="25" t="s">
        <v>1122</v>
      </c>
      <c r="C131" s="32">
        <v>1738350</v>
      </c>
      <c r="D131" s="32">
        <v>13275</v>
      </c>
      <c r="E131" s="32">
        <v>56140</v>
      </c>
      <c r="F131" s="32">
        <v>43900</v>
      </c>
      <c r="G131" s="32">
        <v>31000</v>
      </c>
      <c r="H131" s="32">
        <v>2400</v>
      </c>
      <c r="I131" s="26" t="s">
        <v>221</v>
      </c>
      <c r="J131" s="32">
        <v>12619</v>
      </c>
      <c r="K131" s="32">
        <v>3759</v>
      </c>
      <c r="L131" s="26" t="s">
        <v>221</v>
      </c>
      <c r="M131" s="32">
        <v>0</v>
      </c>
      <c r="N131" s="32">
        <v>301802</v>
      </c>
      <c r="O131" s="26" t="s">
        <v>220</v>
      </c>
      <c r="P131" s="32">
        <v>179034319</v>
      </c>
    </row>
    <row r="132" spans="1:16" ht="15.3">
      <c r="A132" s="21">
        <f t="shared" si="2"/>
        <v>131</v>
      </c>
      <c r="B132" s="25" t="s">
        <v>703</v>
      </c>
      <c r="C132" s="32">
        <v>412584</v>
      </c>
      <c r="D132" s="32">
        <v>6600</v>
      </c>
      <c r="E132" s="32">
        <v>35620</v>
      </c>
      <c r="F132" s="32">
        <v>2400</v>
      </c>
      <c r="G132" s="32">
        <v>0</v>
      </c>
      <c r="H132" s="32">
        <v>0</v>
      </c>
      <c r="I132" s="26" t="s">
        <v>221</v>
      </c>
      <c r="J132" s="32">
        <v>478</v>
      </c>
      <c r="K132" s="32">
        <v>375</v>
      </c>
      <c r="L132" s="26" t="s">
        <v>221</v>
      </c>
      <c r="M132" s="32">
        <v>1878</v>
      </c>
      <c r="N132" s="32">
        <v>0</v>
      </c>
      <c r="O132" s="26" t="s">
        <v>220</v>
      </c>
      <c r="P132" s="32">
        <v>15691186</v>
      </c>
    </row>
    <row r="133" spans="1:16" ht="15.3">
      <c r="A133" s="21">
        <f t="shared" si="2"/>
        <v>132</v>
      </c>
      <c r="B133" s="25" t="s">
        <v>751</v>
      </c>
      <c r="C133" s="32">
        <v>174170</v>
      </c>
      <c r="D133" s="32">
        <v>2000</v>
      </c>
      <c r="E133" s="32">
        <v>30150</v>
      </c>
      <c r="F133" s="32">
        <v>6533</v>
      </c>
      <c r="G133" s="32">
        <v>0</v>
      </c>
      <c r="H133" s="32">
        <v>0</v>
      </c>
      <c r="I133" s="26" t="s">
        <v>221</v>
      </c>
      <c r="J133" s="32">
        <v>1122</v>
      </c>
      <c r="K133" s="32">
        <v>224</v>
      </c>
      <c r="L133" s="26" t="s">
        <v>221</v>
      </c>
      <c r="M133" s="32">
        <v>2640</v>
      </c>
      <c r="N133" s="32">
        <v>116113</v>
      </c>
      <c r="O133" s="26" t="s">
        <v>220</v>
      </c>
      <c r="P133" s="32">
        <v>9593614</v>
      </c>
    </row>
    <row r="134" spans="1:16" ht="15.3">
      <c r="A134" s="21">
        <f t="shared" si="2"/>
        <v>133</v>
      </c>
      <c r="B134" s="25" t="s">
        <v>1486</v>
      </c>
      <c r="C134" s="32">
        <v>1186116</v>
      </c>
      <c r="D134" s="32">
        <v>24500</v>
      </c>
      <c r="E134" s="32">
        <v>57365</v>
      </c>
      <c r="F134" s="32">
        <v>3000</v>
      </c>
      <c r="G134" s="32">
        <v>14968</v>
      </c>
      <c r="H134" s="32">
        <v>0</v>
      </c>
      <c r="I134" s="26" t="s">
        <v>221</v>
      </c>
      <c r="J134" s="32">
        <v>9138</v>
      </c>
      <c r="K134" s="32">
        <v>2136</v>
      </c>
      <c r="L134" s="26" t="s">
        <v>221</v>
      </c>
      <c r="M134" s="32">
        <v>2500</v>
      </c>
      <c r="N134" s="32">
        <v>0</v>
      </c>
      <c r="O134" s="26" t="s">
        <v>220</v>
      </c>
      <c r="P134" s="32">
        <v>100847999</v>
      </c>
    </row>
    <row r="135" spans="1:16" ht="15.3">
      <c r="A135" s="21">
        <f t="shared" si="2"/>
        <v>134</v>
      </c>
      <c r="B135" s="25" t="s">
        <v>924</v>
      </c>
      <c r="C135" s="32">
        <v>331132</v>
      </c>
      <c r="D135" s="32">
        <v>6750</v>
      </c>
      <c r="E135" s="32">
        <v>41189</v>
      </c>
      <c r="F135" s="32">
        <v>9514</v>
      </c>
      <c r="G135" s="32">
        <v>33062</v>
      </c>
      <c r="H135" s="32">
        <v>2018</v>
      </c>
      <c r="I135" s="26" t="s">
        <v>220</v>
      </c>
      <c r="J135" s="32">
        <v>0</v>
      </c>
      <c r="K135" s="32">
        <v>1500</v>
      </c>
      <c r="L135" s="26" t="s">
        <v>221</v>
      </c>
      <c r="M135" s="32">
        <v>1300</v>
      </c>
      <c r="N135" s="32">
        <v>239785</v>
      </c>
      <c r="O135" s="26" t="s">
        <v>220</v>
      </c>
      <c r="P135" s="32">
        <v>14027712</v>
      </c>
    </row>
    <row r="136" spans="1:16" ht="15.3">
      <c r="A136" s="21">
        <f t="shared" si="2"/>
        <v>135</v>
      </c>
      <c r="B136" s="25" t="s">
        <v>1406</v>
      </c>
      <c r="C136" s="32">
        <v>182183</v>
      </c>
      <c r="D136" s="32">
        <v>3750</v>
      </c>
      <c r="E136" s="32">
        <v>19650</v>
      </c>
      <c r="F136" s="32">
        <v>4472</v>
      </c>
      <c r="G136" s="32">
        <v>0</v>
      </c>
      <c r="H136" s="32">
        <v>0</v>
      </c>
      <c r="I136" s="26" t="s">
        <v>221</v>
      </c>
      <c r="J136" s="32">
        <v>239</v>
      </c>
      <c r="K136" s="32">
        <v>87</v>
      </c>
      <c r="L136" s="26" t="s">
        <v>221</v>
      </c>
      <c r="M136" s="32">
        <v>2520</v>
      </c>
      <c r="N136" s="32">
        <v>0</v>
      </c>
      <c r="O136" s="26" t="s">
        <v>220</v>
      </c>
      <c r="P136" s="32">
        <v>4650727</v>
      </c>
    </row>
    <row r="137" spans="1:16" ht="15.3">
      <c r="A137" s="21">
        <f t="shared" si="2"/>
        <v>136</v>
      </c>
      <c r="B137" s="25" t="s">
        <v>1038</v>
      </c>
      <c r="C137" s="32">
        <v>241194</v>
      </c>
      <c r="D137" s="32">
        <v>4500</v>
      </c>
      <c r="E137" s="32">
        <v>63450</v>
      </c>
      <c r="F137" s="32">
        <v>10750</v>
      </c>
      <c r="G137" s="32">
        <v>0</v>
      </c>
      <c r="H137" s="32">
        <v>3500</v>
      </c>
      <c r="I137" s="26" t="s">
        <v>221</v>
      </c>
      <c r="J137" s="32">
        <v>1578</v>
      </c>
      <c r="K137" s="32">
        <v>257</v>
      </c>
      <c r="L137" s="26" t="s">
        <v>221</v>
      </c>
      <c r="M137" s="32" t="s">
        <v>725</v>
      </c>
      <c r="N137" s="32">
        <v>189509</v>
      </c>
      <c r="O137" s="26" t="s">
        <v>220</v>
      </c>
      <c r="P137" s="32">
        <v>11801677</v>
      </c>
    </row>
    <row r="138" spans="1:16" s="9" customFormat="1" ht="15.3">
      <c r="A138" s="21">
        <f>ROW(A137)</f>
        <v>137</v>
      </c>
      <c r="B138" s="25" t="s">
        <v>1578</v>
      </c>
      <c r="C138" s="32" t="e">
        <v>#N/A</v>
      </c>
      <c r="D138" s="32" t="e">
        <v>#N/A</v>
      </c>
      <c r="E138" s="32" t="e">
        <v>#N/A</v>
      </c>
      <c r="F138" s="32" t="e">
        <v>#N/A</v>
      </c>
      <c r="G138" s="32" t="e">
        <v>#N/A</v>
      </c>
      <c r="H138" s="32" t="e">
        <v>#N/A</v>
      </c>
      <c r="I138" s="26" t="e">
        <v>#N/A</v>
      </c>
      <c r="J138" s="32" t="e">
        <v>#N/A</v>
      </c>
      <c r="K138" s="32" t="e">
        <v>#N/A</v>
      </c>
      <c r="L138" s="26" t="e">
        <v>#N/A</v>
      </c>
      <c r="M138" s="32" t="e">
        <v>#N/A</v>
      </c>
      <c r="N138" s="32" t="e">
        <v>#N/A</v>
      </c>
      <c r="O138" s="26" t="e">
        <v>#N/A</v>
      </c>
      <c r="P138" s="32" t="e">
        <v>#N/A</v>
      </c>
    </row>
    <row r="139" spans="1:16" ht="15.3">
      <c r="A139" s="21">
        <f>ROW(A138)</f>
        <v>138</v>
      </c>
      <c r="B139" s="25" t="s">
        <v>487</v>
      </c>
      <c r="C139" s="32">
        <v>196000</v>
      </c>
      <c r="D139" s="32">
        <v>2000</v>
      </c>
      <c r="E139" s="32">
        <v>16256</v>
      </c>
      <c r="F139" s="32">
        <v>6766</v>
      </c>
      <c r="G139" s="32">
        <v>0</v>
      </c>
      <c r="H139" s="32">
        <v>0</v>
      </c>
      <c r="I139" s="26" t="s">
        <v>221</v>
      </c>
      <c r="J139" s="32">
        <v>1238</v>
      </c>
      <c r="K139" s="32">
        <v>450</v>
      </c>
      <c r="L139" s="26" t="s">
        <v>221</v>
      </c>
      <c r="M139" s="32">
        <v>0</v>
      </c>
      <c r="N139" s="32">
        <v>84000</v>
      </c>
      <c r="O139" s="26" t="s">
        <v>220</v>
      </c>
      <c r="P139" s="32">
        <v>9883605</v>
      </c>
    </row>
    <row r="140" spans="1:16" ht="15.3">
      <c r="A140" s="21">
        <f t="shared" si="2"/>
        <v>139</v>
      </c>
      <c r="B140" s="25" t="s">
        <v>934</v>
      </c>
      <c r="C140" s="32">
        <v>1811830</v>
      </c>
      <c r="D140" s="32">
        <v>28000</v>
      </c>
      <c r="E140" s="32">
        <v>45000</v>
      </c>
      <c r="F140" s="32">
        <v>7800</v>
      </c>
      <c r="G140" s="32">
        <v>99800</v>
      </c>
      <c r="H140" s="32">
        <v>0</v>
      </c>
      <c r="I140" s="26" t="s">
        <v>221</v>
      </c>
      <c r="J140" s="32">
        <v>5007</v>
      </c>
      <c r="K140" s="32">
        <v>2698</v>
      </c>
      <c r="L140" s="26" t="s">
        <v>221</v>
      </c>
      <c r="M140" s="32">
        <v>6985</v>
      </c>
      <c r="N140" s="32">
        <v>0</v>
      </c>
      <c r="O140" s="26" t="s">
        <v>220</v>
      </c>
      <c r="P140" s="32">
        <v>109509665</v>
      </c>
    </row>
    <row r="141" spans="1:16" ht="15.3">
      <c r="A141" s="21">
        <f t="shared" si="2"/>
        <v>140</v>
      </c>
      <c r="B141" s="25" t="s">
        <v>1211</v>
      </c>
      <c r="C141" s="32">
        <v>1204868</v>
      </c>
      <c r="D141" s="32">
        <v>30430</v>
      </c>
      <c r="E141" s="32">
        <v>33867</v>
      </c>
      <c r="F141" s="32">
        <v>21865</v>
      </c>
      <c r="G141" s="32">
        <v>35513</v>
      </c>
      <c r="H141" s="32">
        <v>7354</v>
      </c>
      <c r="I141" s="26" t="s">
        <v>221</v>
      </c>
      <c r="J141" s="32">
        <v>1004</v>
      </c>
      <c r="K141" s="32">
        <v>0</v>
      </c>
      <c r="L141" s="26" t="s">
        <v>221</v>
      </c>
      <c r="M141" s="32">
        <v>867</v>
      </c>
      <c r="N141" s="32">
        <v>420793</v>
      </c>
      <c r="O141" s="26" t="s">
        <v>220</v>
      </c>
      <c r="P141" s="32" t="s">
        <v>1212</v>
      </c>
    </row>
    <row r="142" spans="1:16" ht="15.3">
      <c r="A142" s="21">
        <f t="shared" si="2"/>
        <v>141</v>
      </c>
      <c r="B142" s="25" t="s">
        <v>434</v>
      </c>
      <c r="C142" s="32">
        <v>857290</v>
      </c>
      <c r="D142" s="32">
        <v>3000</v>
      </c>
      <c r="E142" s="32">
        <v>80000</v>
      </c>
      <c r="F142" s="32">
        <v>12000</v>
      </c>
      <c r="G142" s="32">
        <v>0</v>
      </c>
      <c r="H142" s="32">
        <v>0</v>
      </c>
      <c r="I142" s="26" t="s">
        <v>221</v>
      </c>
      <c r="J142" s="32">
        <v>3008</v>
      </c>
      <c r="K142" s="32">
        <v>1536</v>
      </c>
      <c r="L142" s="26" t="s">
        <v>221</v>
      </c>
      <c r="M142" s="32">
        <v>2760</v>
      </c>
      <c r="N142" s="32">
        <v>42000</v>
      </c>
      <c r="O142" s="26" t="s">
        <v>220</v>
      </c>
      <c r="P142" s="32">
        <v>25221425</v>
      </c>
    </row>
    <row r="143" spans="1:16" ht="15.3">
      <c r="A143" s="21">
        <f t="shared" si="2"/>
        <v>142</v>
      </c>
      <c r="B143" s="25" t="s">
        <v>1417</v>
      </c>
      <c r="C143" s="32">
        <v>449474</v>
      </c>
      <c r="D143" s="32">
        <v>9500</v>
      </c>
      <c r="E143" s="32">
        <v>120000</v>
      </c>
      <c r="F143" s="32">
        <v>2500</v>
      </c>
      <c r="G143" s="32">
        <v>31000</v>
      </c>
      <c r="H143" s="32">
        <v>120000</v>
      </c>
      <c r="I143" s="26" t="s">
        <v>221</v>
      </c>
      <c r="J143" s="32">
        <v>3890</v>
      </c>
      <c r="K143" s="32">
        <v>1963</v>
      </c>
      <c r="L143" s="26" t="s">
        <v>221</v>
      </c>
      <c r="M143" s="32">
        <v>5000</v>
      </c>
      <c r="N143" s="32">
        <v>299650</v>
      </c>
      <c r="O143" s="26" t="s">
        <v>220</v>
      </c>
      <c r="P143" s="32">
        <v>32670963</v>
      </c>
    </row>
    <row r="144" spans="1:16" ht="15.3">
      <c r="A144" s="21">
        <f t="shared" si="2"/>
        <v>143</v>
      </c>
      <c r="B144" s="25" t="s">
        <v>985</v>
      </c>
      <c r="C144" s="32">
        <v>1336795</v>
      </c>
      <c r="D144" s="32">
        <v>30000</v>
      </c>
      <c r="E144" s="32">
        <v>98980</v>
      </c>
      <c r="F144" s="32">
        <v>42352</v>
      </c>
      <c r="G144" s="32">
        <v>63580</v>
      </c>
      <c r="H144" s="32">
        <v>4708</v>
      </c>
      <c r="I144" s="26" t="s">
        <v>220</v>
      </c>
      <c r="J144" s="32">
        <v>0</v>
      </c>
      <c r="K144" s="32">
        <v>0</v>
      </c>
      <c r="L144" s="26" t="s">
        <v>221</v>
      </c>
      <c r="M144" s="32">
        <v>1497</v>
      </c>
      <c r="N144" s="32">
        <v>0</v>
      </c>
      <c r="O144" s="26" t="s">
        <v>220</v>
      </c>
      <c r="P144" s="32">
        <v>55612503</v>
      </c>
    </row>
    <row r="145" spans="1:16" ht="15.3">
      <c r="A145" s="21">
        <v>143</v>
      </c>
      <c r="B145" s="25" t="s">
        <v>1276</v>
      </c>
      <c r="C145" s="32">
        <v>1090696</v>
      </c>
      <c r="D145" s="32">
        <v>13500</v>
      </c>
      <c r="E145" s="32">
        <v>36583</v>
      </c>
      <c r="F145" s="32">
        <v>14281</v>
      </c>
      <c r="G145" s="32">
        <v>88820</v>
      </c>
      <c r="H145" s="32">
        <v>2632</v>
      </c>
      <c r="I145" s="26" t="s">
        <v>221</v>
      </c>
      <c r="J145" s="32">
        <v>3600</v>
      </c>
      <c r="K145" s="32">
        <v>2400</v>
      </c>
      <c r="L145" s="26" t="s">
        <v>221</v>
      </c>
      <c r="M145" s="32">
        <v>2100</v>
      </c>
      <c r="N145" s="32">
        <v>0</v>
      </c>
      <c r="O145" s="26" t="s">
        <v>220</v>
      </c>
      <c r="P145" s="32">
        <v>34033261</v>
      </c>
    </row>
    <row r="146" spans="1:16" ht="15.3">
      <c r="A146" s="21">
        <f t="shared" si="2"/>
        <v>145</v>
      </c>
      <c r="B146" s="25" t="s">
        <v>1544</v>
      </c>
      <c r="C146" s="32">
        <v>986652</v>
      </c>
      <c r="D146" s="32">
        <v>6500</v>
      </c>
      <c r="E146" s="32">
        <v>25975</v>
      </c>
      <c r="F146" s="32">
        <v>19705</v>
      </c>
      <c r="G146" s="32">
        <v>65000</v>
      </c>
      <c r="H146" s="32">
        <v>0</v>
      </c>
      <c r="I146" s="26" t="s">
        <v>220</v>
      </c>
      <c r="J146" s="32">
        <v>0</v>
      </c>
      <c r="K146" s="32">
        <v>0</v>
      </c>
      <c r="L146" s="26" t="s">
        <v>221</v>
      </c>
      <c r="M146" s="32">
        <v>1850</v>
      </c>
      <c r="N146" s="32">
        <v>0</v>
      </c>
      <c r="O146" s="26" t="s">
        <v>220</v>
      </c>
      <c r="P146" s="32">
        <v>43771614</v>
      </c>
    </row>
    <row r="147" spans="1:16" ht="15.3">
      <c r="A147" s="21">
        <f t="shared" si="2"/>
        <v>146</v>
      </c>
      <c r="B147" s="25" t="s">
        <v>1543</v>
      </c>
      <c r="C147" s="32">
        <v>4541464</v>
      </c>
      <c r="D147" s="32">
        <v>35000</v>
      </c>
      <c r="E147" s="32">
        <v>140700</v>
      </c>
      <c r="F147" s="32">
        <v>12000</v>
      </c>
      <c r="G147" s="32">
        <v>100000</v>
      </c>
      <c r="H147" s="32">
        <v>55000</v>
      </c>
      <c r="I147" s="26" t="s">
        <v>221</v>
      </c>
      <c r="J147" s="32">
        <v>16000</v>
      </c>
      <c r="K147" s="32">
        <v>7000</v>
      </c>
      <c r="L147" s="26" t="s">
        <v>221</v>
      </c>
      <c r="M147" s="32">
        <v>5000</v>
      </c>
      <c r="N147" s="32">
        <v>0</v>
      </c>
      <c r="O147" s="26" t="s">
        <v>220</v>
      </c>
      <c r="P147" s="32">
        <v>188255926</v>
      </c>
    </row>
    <row r="148" spans="1:16" ht="15.3">
      <c r="A148" s="21">
        <f t="shared" si="2"/>
        <v>147</v>
      </c>
      <c r="B148" s="25" t="s">
        <v>1120</v>
      </c>
      <c r="C148" s="32">
        <v>1307375</v>
      </c>
      <c r="D148" s="32">
        <v>10125</v>
      </c>
      <c r="E148" s="32">
        <v>100000</v>
      </c>
      <c r="F148" s="32">
        <v>5018</v>
      </c>
      <c r="G148" s="32">
        <v>0</v>
      </c>
      <c r="H148" s="32">
        <v>0</v>
      </c>
      <c r="I148" s="26" t="s">
        <v>221</v>
      </c>
      <c r="J148" s="32">
        <v>6073</v>
      </c>
      <c r="K148" s="32">
        <v>7945</v>
      </c>
      <c r="L148" s="26" t="s">
        <v>221</v>
      </c>
      <c r="M148" s="32">
        <v>1375</v>
      </c>
      <c r="N148" s="32">
        <v>0</v>
      </c>
      <c r="O148" s="26" t="s">
        <v>220</v>
      </c>
      <c r="P148" s="32">
        <v>50691898</v>
      </c>
    </row>
    <row r="149" spans="1:16" ht="15.3">
      <c r="A149" s="21">
        <f t="shared" si="2"/>
        <v>148</v>
      </c>
      <c r="B149" s="25" t="s">
        <v>1273</v>
      </c>
      <c r="C149" s="32">
        <v>213370</v>
      </c>
      <c r="D149" s="32">
        <v>1500</v>
      </c>
      <c r="E149" s="32">
        <v>9500</v>
      </c>
      <c r="F149" s="32">
        <v>2400</v>
      </c>
      <c r="G149" s="32">
        <v>0</v>
      </c>
      <c r="H149" s="32">
        <v>0</v>
      </c>
      <c r="I149" s="26" t="s">
        <v>221</v>
      </c>
      <c r="J149" s="32">
        <v>2900</v>
      </c>
      <c r="K149" s="32">
        <v>900</v>
      </c>
      <c r="L149" s="26" t="s">
        <v>221</v>
      </c>
      <c r="M149" s="32">
        <v>1800</v>
      </c>
      <c r="N149" s="32">
        <v>0</v>
      </c>
      <c r="O149" s="26" t="s">
        <v>220</v>
      </c>
      <c r="P149" s="32">
        <v>12049064</v>
      </c>
    </row>
    <row r="150" spans="1:16" ht="15.3">
      <c r="A150" s="21">
        <f t="shared" si="2"/>
        <v>149</v>
      </c>
      <c r="B150" s="25" t="s">
        <v>995</v>
      </c>
      <c r="C150" s="32">
        <v>797013</v>
      </c>
      <c r="D150" s="32">
        <v>3000</v>
      </c>
      <c r="E150" s="32">
        <v>16700</v>
      </c>
      <c r="F150" s="32">
        <v>16650</v>
      </c>
      <c r="G150" s="32">
        <v>35281</v>
      </c>
      <c r="H150" s="32">
        <v>1800</v>
      </c>
      <c r="I150" s="26" t="s">
        <v>220</v>
      </c>
      <c r="J150" s="32">
        <v>0</v>
      </c>
      <c r="K150" s="32">
        <v>0</v>
      </c>
      <c r="L150" s="26" t="s">
        <v>221</v>
      </c>
      <c r="M150" s="32">
        <v>0</v>
      </c>
      <c r="N150" s="32">
        <v>99085</v>
      </c>
      <c r="O150" s="26" t="s">
        <v>220</v>
      </c>
      <c r="P150" s="32">
        <v>70720045</v>
      </c>
    </row>
    <row r="151" spans="1:16" ht="15.3">
      <c r="A151" s="21">
        <f t="shared" si="2"/>
        <v>150</v>
      </c>
      <c r="B151" s="25" t="s">
        <v>1508</v>
      </c>
      <c r="C151" s="32">
        <v>1191493</v>
      </c>
      <c r="D151" s="32">
        <v>54436</v>
      </c>
      <c r="E151" s="32">
        <v>33800</v>
      </c>
      <c r="F151" s="32">
        <v>3908</v>
      </c>
      <c r="G151" s="32">
        <v>20484</v>
      </c>
      <c r="H151" s="32">
        <v>2633</v>
      </c>
      <c r="I151" s="26" t="s">
        <v>221</v>
      </c>
      <c r="J151" s="32">
        <v>8215</v>
      </c>
      <c r="K151" s="32">
        <v>2538</v>
      </c>
      <c r="L151" s="26" t="s">
        <v>221</v>
      </c>
      <c r="M151" s="32">
        <v>2472</v>
      </c>
      <c r="N151" s="32">
        <v>0</v>
      </c>
      <c r="O151" s="26" t="s">
        <v>220</v>
      </c>
      <c r="P151" s="32">
        <v>94104333</v>
      </c>
    </row>
    <row r="152" spans="1:16" ht="15.3">
      <c r="A152" s="21">
        <f t="shared" si="2"/>
        <v>151</v>
      </c>
      <c r="B152" s="25" t="s">
        <v>1234</v>
      </c>
      <c r="C152" s="32">
        <v>884100</v>
      </c>
      <c r="D152" s="32">
        <v>15000</v>
      </c>
      <c r="E152" s="32">
        <v>18450</v>
      </c>
      <c r="F152" s="32">
        <v>12000</v>
      </c>
      <c r="G152" s="32">
        <v>0</v>
      </c>
      <c r="H152" s="32">
        <v>0</v>
      </c>
      <c r="I152" s="26" t="s">
        <v>221</v>
      </c>
      <c r="J152" s="32">
        <v>2297</v>
      </c>
      <c r="K152" s="32">
        <v>405</v>
      </c>
      <c r="L152" s="26" t="s">
        <v>221</v>
      </c>
      <c r="M152" s="32">
        <v>3000</v>
      </c>
      <c r="N152" s="32">
        <v>0</v>
      </c>
      <c r="O152" s="26" t="s">
        <v>220</v>
      </c>
      <c r="P152" s="32">
        <v>241270557</v>
      </c>
    </row>
    <row r="153" spans="1:16" ht="15.3">
      <c r="A153" s="21">
        <f t="shared" si="2"/>
        <v>152</v>
      </c>
      <c r="B153" s="25" t="s">
        <v>467</v>
      </c>
      <c r="C153" s="32">
        <v>5381347</v>
      </c>
      <c r="D153" s="32">
        <v>393241</v>
      </c>
      <c r="E153" s="32">
        <v>183852</v>
      </c>
      <c r="F153" s="32">
        <v>22967</v>
      </c>
      <c r="G153" s="32">
        <v>136750</v>
      </c>
      <c r="H153" s="32">
        <v>0</v>
      </c>
      <c r="I153" s="26" t="s">
        <v>220</v>
      </c>
      <c r="J153" s="32">
        <v>0</v>
      </c>
      <c r="K153" s="32">
        <v>0</v>
      </c>
      <c r="L153" s="26" t="s">
        <v>221</v>
      </c>
      <c r="M153" s="32">
        <v>2496</v>
      </c>
      <c r="N153" s="32">
        <v>1631808</v>
      </c>
      <c r="O153" s="26" t="s">
        <v>220</v>
      </c>
      <c r="P153" s="32">
        <v>559764698</v>
      </c>
    </row>
    <row r="154" spans="1:16" ht="15.3">
      <c r="A154" s="21">
        <f t="shared" si="2"/>
        <v>153</v>
      </c>
      <c r="B154" s="25" t="s">
        <v>637</v>
      </c>
      <c r="C154" s="32">
        <v>344705</v>
      </c>
      <c r="D154" s="32">
        <v>4000</v>
      </c>
      <c r="E154" s="32">
        <v>0</v>
      </c>
      <c r="F154" s="32">
        <v>10776</v>
      </c>
      <c r="G154" s="32">
        <v>27920</v>
      </c>
      <c r="H154" s="32">
        <v>0</v>
      </c>
      <c r="I154" s="26"/>
      <c r="J154" s="32">
        <v>0</v>
      </c>
      <c r="K154" s="32">
        <v>0</v>
      </c>
      <c r="L154" s="26" t="s">
        <v>221</v>
      </c>
      <c r="M154" s="32">
        <v>6000</v>
      </c>
      <c r="N154" s="32">
        <v>88073</v>
      </c>
      <c r="O154" s="26" t="s">
        <v>220</v>
      </c>
      <c r="P154" s="32">
        <v>16011663</v>
      </c>
    </row>
    <row r="155" spans="1:16" ht="15.3">
      <c r="A155" s="21">
        <f t="shared" si="2"/>
        <v>154</v>
      </c>
      <c r="B155" s="25" t="s">
        <v>265</v>
      </c>
      <c r="C155" s="32">
        <v>920500</v>
      </c>
      <c r="D155" s="32">
        <v>7800</v>
      </c>
      <c r="E155" s="32">
        <v>42000</v>
      </c>
      <c r="F155" s="32">
        <v>20000</v>
      </c>
      <c r="G155" s="32">
        <v>18320</v>
      </c>
      <c r="H155" s="32">
        <v>3222</v>
      </c>
      <c r="I155" s="26" t="s">
        <v>221</v>
      </c>
      <c r="J155" s="32">
        <v>500</v>
      </c>
      <c r="K155" s="32">
        <v>1000</v>
      </c>
      <c r="L155" s="26" t="s">
        <v>221</v>
      </c>
      <c r="M155" s="32">
        <v>2472</v>
      </c>
      <c r="N155" s="32">
        <v>0</v>
      </c>
      <c r="O155" s="26" t="s">
        <v>220</v>
      </c>
      <c r="P155" s="32">
        <v>22698890</v>
      </c>
    </row>
    <row r="156" spans="1:16" ht="15.3">
      <c r="A156" s="21">
        <f t="shared" si="2"/>
        <v>155</v>
      </c>
      <c r="B156" s="25" t="s">
        <v>1306</v>
      </c>
      <c r="C156" s="32">
        <v>576526</v>
      </c>
      <c r="D156" s="32">
        <v>4000</v>
      </c>
      <c r="E156" s="32">
        <v>44930</v>
      </c>
      <c r="F156" s="32">
        <v>14835</v>
      </c>
      <c r="G156" s="32">
        <v>13545</v>
      </c>
      <c r="H156" s="32">
        <v>0</v>
      </c>
      <c r="I156" s="26" t="s">
        <v>221</v>
      </c>
      <c r="J156" s="32">
        <v>820</v>
      </c>
      <c r="K156" s="32">
        <v>5349</v>
      </c>
      <c r="L156" s="26" t="s">
        <v>221</v>
      </c>
      <c r="M156" s="32">
        <v>2400</v>
      </c>
      <c r="N156" s="32">
        <v>0</v>
      </c>
      <c r="O156" s="26" t="s">
        <v>220</v>
      </c>
      <c r="P156" s="32">
        <v>12524294</v>
      </c>
    </row>
    <row r="157" spans="1:16" ht="15.3">
      <c r="A157" s="21">
        <f t="shared" si="2"/>
        <v>156</v>
      </c>
      <c r="B157" s="25" t="s">
        <v>715</v>
      </c>
      <c r="C157" s="32">
        <v>607892</v>
      </c>
      <c r="D157" s="32">
        <v>3000</v>
      </c>
      <c r="E157" s="32">
        <v>51335</v>
      </c>
      <c r="F157" s="32">
        <v>8710</v>
      </c>
      <c r="G157" s="32">
        <v>0</v>
      </c>
      <c r="H157" s="32">
        <v>0</v>
      </c>
      <c r="I157" s="26" t="s">
        <v>221</v>
      </c>
      <c r="J157" s="32" t="s">
        <v>716</v>
      </c>
      <c r="K157" s="32">
        <v>838</v>
      </c>
      <c r="L157" s="26" t="s">
        <v>221</v>
      </c>
      <c r="M157" s="32">
        <v>0</v>
      </c>
      <c r="N157" s="32">
        <v>277307</v>
      </c>
      <c r="O157" s="26" t="s">
        <v>220</v>
      </c>
      <c r="P157" s="32">
        <v>20815309621</v>
      </c>
    </row>
    <row r="158" spans="1:16" ht="15.3">
      <c r="A158" s="21">
        <f t="shared" si="2"/>
        <v>157</v>
      </c>
      <c r="B158" s="25" t="s">
        <v>892</v>
      </c>
      <c r="C158" s="32">
        <v>518120</v>
      </c>
      <c r="D158" s="32">
        <v>7436</v>
      </c>
      <c r="E158" s="32">
        <v>50000</v>
      </c>
      <c r="F158" s="32">
        <v>4084</v>
      </c>
      <c r="G158" s="32">
        <v>0</v>
      </c>
      <c r="H158" s="32">
        <v>0</v>
      </c>
      <c r="I158" s="26" t="s">
        <v>220</v>
      </c>
      <c r="J158" s="32">
        <v>0</v>
      </c>
      <c r="K158" s="32">
        <v>0</v>
      </c>
      <c r="L158" s="26" t="s">
        <v>221</v>
      </c>
      <c r="M158" s="32" t="s">
        <v>893</v>
      </c>
      <c r="N158" s="32">
        <v>0</v>
      </c>
      <c r="O158" s="26" t="s">
        <v>220</v>
      </c>
      <c r="P158" s="32" t="s">
        <v>894</v>
      </c>
    </row>
    <row r="159" spans="1:16" ht="15.3">
      <c r="A159" s="21">
        <f t="shared" si="2"/>
        <v>158</v>
      </c>
      <c r="B159" s="25" t="s">
        <v>621</v>
      </c>
      <c r="C159" s="32">
        <v>1866921</v>
      </c>
      <c r="D159" s="32">
        <v>15000</v>
      </c>
      <c r="E159" s="32">
        <v>57510</v>
      </c>
      <c r="F159" s="32">
        <v>30000</v>
      </c>
      <c r="G159" s="32">
        <v>5000</v>
      </c>
      <c r="H159" s="32">
        <v>4612</v>
      </c>
      <c r="I159" s="26" t="s">
        <v>221</v>
      </c>
      <c r="J159" s="32">
        <v>10281</v>
      </c>
      <c r="K159" s="32">
        <v>4536</v>
      </c>
      <c r="L159" s="26" t="s">
        <v>221</v>
      </c>
      <c r="M159" s="32">
        <v>2346</v>
      </c>
      <c r="N159" s="32">
        <v>0</v>
      </c>
      <c r="O159" s="26" t="s">
        <v>220</v>
      </c>
      <c r="P159" s="32">
        <v>120530162</v>
      </c>
    </row>
    <row r="160" spans="1:16" ht="15.3">
      <c r="A160" s="21">
        <f t="shared" si="2"/>
        <v>159</v>
      </c>
      <c r="B160" s="25" t="s">
        <v>1509</v>
      </c>
      <c r="C160" s="32">
        <v>1467526</v>
      </c>
      <c r="D160" s="32">
        <v>12000</v>
      </c>
      <c r="E160" s="32">
        <v>150000</v>
      </c>
      <c r="F160" s="32">
        <v>25000</v>
      </c>
      <c r="G160" s="32">
        <v>42000</v>
      </c>
      <c r="H160" s="32">
        <v>4500</v>
      </c>
      <c r="I160" s="26" t="s">
        <v>220</v>
      </c>
      <c r="J160" s="32">
        <v>18468</v>
      </c>
      <c r="K160" s="32">
        <v>0</v>
      </c>
      <c r="L160" s="26" t="s">
        <v>221</v>
      </c>
      <c r="M160" s="32">
        <v>0</v>
      </c>
      <c r="N160" s="32">
        <v>0</v>
      </c>
      <c r="O160" s="26" t="s">
        <v>220</v>
      </c>
      <c r="P160" s="32">
        <v>59286739</v>
      </c>
    </row>
    <row r="161" spans="1:16" ht="15.3">
      <c r="A161" s="21">
        <f t="shared" si="2"/>
        <v>160</v>
      </c>
      <c r="B161" s="25" t="s">
        <v>386</v>
      </c>
      <c r="C161" s="32">
        <v>357000</v>
      </c>
      <c r="D161" s="32">
        <v>2900</v>
      </c>
      <c r="E161" s="32">
        <v>51684</v>
      </c>
      <c r="F161" s="32">
        <v>7500</v>
      </c>
      <c r="G161" s="32">
        <v>0</v>
      </c>
      <c r="H161" s="32">
        <v>0</v>
      </c>
      <c r="I161" s="26" t="s">
        <v>221</v>
      </c>
      <c r="J161" s="32">
        <v>300</v>
      </c>
      <c r="K161" s="32">
        <v>0</v>
      </c>
      <c r="L161" s="26" t="s">
        <v>221</v>
      </c>
      <c r="M161" s="32">
        <v>1500</v>
      </c>
      <c r="N161" s="32">
        <v>119000</v>
      </c>
      <c r="O161" s="26" t="s">
        <v>220</v>
      </c>
      <c r="P161" s="32" t="s">
        <v>387</v>
      </c>
    </row>
    <row r="162" spans="1:16" ht="15.3">
      <c r="A162" s="21">
        <f t="shared" si="2"/>
        <v>161</v>
      </c>
      <c r="B162" s="25" t="s">
        <v>883</v>
      </c>
      <c r="C162" s="32">
        <v>4742988</v>
      </c>
      <c r="D162" s="32">
        <v>149630</v>
      </c>
      <c r="E162" s="32">
        <v>222661</v>
      </c>
      <c r="F162" s="32">
        <v>16000</v>
      </c>
      <c r="G162" s="32">
        <v>85000</v>
      </c>
      <c r="H162" s="32">
        <v>5690</v>
      </c>
      <c r="I162" s="26" t="s">
        <v>221</v>
      </c>
      <c r="J162" s="32">
        <v>45000</v>
      </c>
      <c r="K162" s="32">
        <v>1500</v>
      </c>
      <c r="L162" s="26" t="s">
        <v>221</v>
      </c>
      <c r="M162" s="32">
        <v>208410</v>
      </c>
      <c r="N162" s="32">
        <v>0</v>
      </c>
      <c r="O162" s="26" t="s">
        <v>220</v>
      </c>
      <c r="P162" s="32">
        <v>569734926</v>
      </c>
    </row>
    <row r="163" spans="1:16" ht="15.3">
      <c r="A163" s="21">
        <f t="shared" si="2"/>
        <v>162</v>
      </c>
      <c r="B163" s="25" t="s">
        <v>605</v>
      </c>
      <c r="C163" s="32">
        <v>606916</v>
      </c>
      <c r="D163" s="32">
        <v>5000</v>
      </c>
      <c r="E163" s="32">
        <v>17000</v>
      </c>
      <c r="F163" s="32">
        <v>12000</v>
      </c>
      <c r="G163" s="32">
        <v>49000</v>
      </c>
      <c r="H163" s="32">
        <v>2568</v>
      </c>
      <c r="I163" s="26" t="s">
        <v>221</v>
      </c>
      <c r="J163" s="32" t="s">
        <v>606</v>
      </c>
      <c r="K163" s="32" t="s">
        <v>607</v>
      </c>
      <c r="L163" s="26" t="s">
        <v>221</v>
      </c>
      <c r="M163" s="32">
        <v>2472</v>
      </c>
      <c r="N163" s="32">
        <v>0</v>
      </c>
      <c r="O163" s="26" t="s">
        <v>220</v>
      </c>
      <c r="P163" s="32" t="s">
        <v>608</v>
      </c>
    </row>
    <row r="164" spans="1:16" ht="15.3">
      <c r="A164" s="21">
        <f t="shared" si="2"/>
        <v>163</v>
      </c>
      <c r="B164" s="25" t="s">
        <v>1081</v>
      </c>
      <c r="C164" s="32">
        <v>1559155</v>
      </c>
      <c r="D164" s="32">
        <v>30000</v>
      </c>
      <c r="E164" s="32">
        <v>65000</v>
      </c>
      <c r="F164" s="32">
        <v>59360</v>
      </c>
      <c r="G164" s="32">
        <v>80000</v>
      </c>
      <c r="H164" s="32">
        <v>5000</v>
      </c>
      <c r="I164" s="26" t="s">
        <v>220</v>
      </c>
      <c r="J164" s="32">
        <v>0</v>
      </c>
      <c r="K164" s="32">
        <v>0</v>
      </c>
      <c r="L164" s="26" t="s">
        <v>221</v>
      </c>
      <c r="M164" s="32">
        <v>0</v>
      </c>
      <c r="N164" s="32">
        <v>0</v>
      </c>
      <c r="O164" s="26" t="s">
        <v>220</v>
      </c>
      <c r="P164" s="32" t="s">
        <v>1082</v>
      </c>
    </row>
    <row r="165" spans="1:16" ht="15.3">
      <c r="A165" s="21">
        <f t="shared" si="2"/>
        <v>164</v>
      </c>
      <c r="B165" s="25" t="s">
        <v>1019</v>
      </c>
      <c r="C165" s="32">
        <v>378800</v>
      </c>
      <c r="D165" s="32">
        <v>4200</v>
      </c>
      <c r="E165" s="32">
        <v>25413</v>
      </c>
      <c r="F165" s="32">
        <v>2895</v>
      </c>
      <c r="G165" s="32">
        <v>0</v>
      </c>
      <c r="H165" s="32">
        <v>0</v>
      </c>
      <c r="I165" s="26" t="s">
        <v>221</v>
      </c>
      <c r="J165" s="32">
        <v>908</v>
      </c>
      <c r="K165" s="32">
        <v>190</v>
      </c>
      <c r="L165" s="26" t="s">
        <v>221</v>
      </c>
      <c r="M165" s="32">
        <v>0</v>
      </c>
      <c r="N165" s="32">
        <v>73248</v>
      </c>
      <c r="O165" s="26" t="s">
        <v>220</v>
      </c>
      <c r="P165" s="32">
        <v>6419066</v>
      </c>
    </row>
    <row r="166" spans="1:16" ht="15.3">
      <c r="A166" s="21">
        <f t="shared" si="2"/>
        <v>165</v>
      </c>
      <c r="B166" s="25" t="s">
        <v>1510</v>
      </c>
      <c r="C166" s="32">
        <v>5118737</v>
      </c>
      <c r="D166" s="32">
        <v>192554</v>
      </c>
      <c r="E166" s="32">
        <v>68166</v>
      </c>
      <c r="F166" s="32">
        <v>7200</v>
      </c>
      <c r="G166" s="32">
        <v>130180</v>
      </c>
      <c r="H166" s="32">
        <v>0</v>
      </c>
      <c r="I166" s="26" t="s">
        <v>221</v>
      </c>
      <c r="J166" s="32">
        <v>35179</v>
      </c>
      <c r="K166" s="32">
        <v>5036</v>
      </c>
      <c r="L166" s="26" t="s">
        <v>221</v>
      </c>
      <c r="M166" s="32">
        <v>750</v>
      </c>
      <c r="N166" s="32">
        <v>669832</v>
      </c>
      <c r="O166" s="26"/>
      <c r="P166" s="32">
        <v>742087096</v>
      </c>
    </row>
    <row r="167" spans="1:16" ht="15.3">
      <c r="A167" s="21">
        <f t="shared" si="2"/>
        <v>166</v>
      </c>
      <c r="B167" s="25" t="s">
        <v>400</v>
      </c>
      <c r="C167" s="32">
        <v>1126500</v>
      </c>
      <c r="D167" s="32">
        <v>15750</v>
      </c>
      <c r="E167" s="32">
        <v>53900</v>
      </c>
      <c r="F167" s="32">
        <v>16000</v>
      </c>
      <c r="G167" s="32">
        <v>72000</v>
      </c>
      <c r="H167" s="32">
        <v>3000</v>
      </c>
      <c r="I167" s="26" t="s">
        <v>220</v>
      </c>
      <c r="J167" s="32"/>
      <c r="K167" s="32"/>
      <c r="L167" s="26" t="s">
        <v>221</v>
      </c>
      <c r="M167" s="32">
        <v>2400</v>
      </c>
      <c r="N167" s="32">
        <v>0</v>
      </c>
      <c r="O167" s="26" t="s">
        <v>220</v>
      </c>
      <c r="P167" s="32" t="s">
        <v>402</v>
      </c>
    </row>
    <row r="168" spans="1:16" ht="15.3">
      <c r="A168" s="21">
        <f t="shared" si="2"/>
        <v>167</v>
      </c>
      <c r="B168" s="25" t="s">
        <v>1511</v>
      </c>
      <c r="C168" s="32">
        <v>499152</v>
      </c>
      <c r="D168" s="32">
        <v>6200</v>
      </c>
      <c r="E168" s="32">
        <v>26700</v>
      </c>
      <c r="F168" s="32">
        <v>7860</v>
      </c>
      <c r="G168" s="32">
        <v>0</v>
      </c>
      <c r="H168" s="32">
        <v>4000</v>
      </c>
      <c r="I168" s="26" t="s">
        <v>221</v>
      </c>
      <c r="J168" s="32">
        <v>1589</v>
      </c>
      <c r="K168" s="32">
        <v>262</v>
      </c>
      <c r="L168" s="26" t="s">
        <v>221</v>
      </c>
      <c r="M168" s="32">
        <v>0</v>
      </c>
      <c r="N168" s="32">
        <v>149746</v>
      </c>
      <c r="O168" s="26" t="s">
        <v>220</v>
      </c>
      <c r="P168" s="32">
        <v>14542874</v>
      </c>
    </row>
    <row r="169" spans="1:16" ht="15.3">
      <c r="A169" s="21">
        <f t="shared" si="2"/>
        <v>168</v>
      </c>
      <c r="B169" s="25" t="s">
        <v>1549</v>
      </c>
      <c r="C169" s="32">
        <v>567727</v>
      </c>
      <c r="D169" s="32">
        <v>26250</v>
      </c>
      <c r="E169" s="32">
        <v>70500</v>
      </c>
      <c r="F169" s="32">
        <v>0</v>
      </c>
      <c r="G169" s="32">
        <v>0</v>
      </c>
      <c r="H169" s="32">
        <v>0</v>
      </c>
      <c r="I169" s="26" t="s">
        <v>221</v>
      </c>
      <c r="J169" s="32">
        <v>4000</v>
      </c>
      <c r="K169" s="32">
        <v>0</v>
      </c>
      <c r="L169" s="26" t="s">
        <v>221</v>
      </c>
      <c r="M169" s="32">
        <v>0</v>
      </c>
      <c r="N169" s="32">
        <v>0</v>
      </c>
      <c r="O169" s="26" t="s">
        <v>220</v>
      </c>
      <c r="P169" s="32">
        <v>22116822</v>
      </c>
    </row>
    <row r="170" spans="1:16" ht="15.3">
      <c r="A170" s="21">
        <f t="shared" si="2"/>
        <v>169</v>
      </c>
      <c r="B170" s="25" t="s">
        <v>1389</v>
      </c>
      <c r="C170" s="32">
        <v>862843</v>
      </c>
      <c r="D170" s="32">
        <v>5000</v>
      </c>
      <c r="E170" s="32">
        <v>24315</v>
      </c>
      <c r="F170" s="32">
        <v>14000</v>
      </c>
      <c r="G170" s="32">
        <v>0</v>
      </c>
      <c r="H170" s="32">
        <v>0</v>
      </c>
      <c r="I170" s="26" t="s">
        <v>221</v>
      </c>
      <c r="J170" s="32">
        <v>7000</v>
      </c>
      <c r="K170" s="32">
        <v>11000</v>
      </c>
      <c r="L170" s="26" t="s">
        <v>221</v>
      </c>
      <c r="M170" s="32">
        <v>3500</v>
      </c>
      <c r="N170" s="32">
        <v>97780</v>
      </c>
      <c r="O170" s="26" t="s">
        <v>220</v>
      </c>
      <c r="P170" s="32">
        <v>35529667</v>
      </c>
    </row>
    <row r="171" spans="1:16" ht="15.3">
      <c r="A171" s="21">
        <f t="shared" si="2"/>
        <v>170</v>
      </c>
      <c r="B171" s="25" t="s">
        <v>356</v>
      </c>
      <c r="C171" s="32">
        <v>13267340</v>
      </c>
      <c r="D171" s="32">
        <v>495000</v>
      </c>
      <c r="E171" s="32">
        <v>149890</v>
      </c>
      <c r="F171" s="32">
        <v>19600</v>
      </c>
      <c r="G171" s="32">
        <v>165000</v>
      </c>
      <c r="H171" s="32">
        <v>0</v>
      </c>
      <c r="I171" s="26" t="s">
        <v>221</v>
      </c>
      <c r="J171" s="32">
        <v>50000</v>
      </c>
      <c r="K171" s="32">
        <v>38000</v>
      </c>
      <c r="L171" s="26" t="s">
        <v>221</v>
      </c>
      <c r="M171" s="32">
        <v>0</v>
      </c>
      <c r="N171" s="32">
        <v>0</v>
      </c>
      <c r="O171" s="26" t="s">
        <v>220</v>
      </c>
      <c r="P171" s="32">
        <v>1710686431</v>
      </c>
    </row>
    <row r="172" spans="1:16" ht="15.3">
      <c r="A172" s="21">
        <f t="shared" si="2"/>
        <v>171</v>
      </c>
      <c r="B172" s="25" t="s">
        <v>1541</v>
      </c>
      <c r="C172" s="32">
        <v>867340</v>
      </c>
      <c r="D172" s="32">
        <v>6600</v>
      </c>
      <c r="E172" s="32">
        <v>39230</v>
      </c>
      <c r="F172" s="32">
        <v>14855</v>
      </c>
      <c r="G172" s="32">
        <v>0</v>
      </c>
      <c r="H172" s="32">
        <v>1560</v>
      </c>
      <c r="I172" s="26" t="s">
        <v>221</v>
      </c>
      <c r="J172" s="32">
        <v>3473</v>
      </c>
      <c r="K172" s="32">
        <v>1761</v>
      </c>
      <c r="L172" s="26" t="s">
        <v>221</v>
      </c>
      <c r="M172" s="32">
        <v>2472</v>
      </c>
      <c r="N172" s="32">
        <v>0</v>
      </c>
      <c r="O172" s="26" t="s">
        <v>220</v>
      </c>
      <c r="P172" s="32">
        <v>58185644</v>
      </c>
    </row>
    <row r="173" spans="1:16" ht="15.3">
      <c r="A173" s="21">
        <f t="shared" si="2"/>
        <v>172</v>
      </c>
      <c r="B173" s="25" t="s">
        <v>1232</v>
      </c>
      <c r="C173" s="32">
        <v>530329</v>
      </c>
      <c r="D173" s="32">
        <v>7500</v>
      </c>
      <c r="E173" s="32">
        <v>19620</v>
      </c>
      <c r="F173" s="32">
        <v>5100</v>
      </c>
      <c r="G173" s="32">
        <v>2400</v>
      </c>
      <c r="H173" s="32">
        <v>1575</v>
      </c>
      <c r="I173" s="26" t="s">
        <v>221</v>
      </c>
      <c r="J173" s="32">
        <v>2430</v>
      </c>
      <c r="K173" s="32">
        <v>430</v>
      </c>
      <c r="L173" s="26" t="s">
        <v>221</v>
      </c>
      <c r="M173" s="32">
        <v>2520</v>
      </c>
      <c r="N173" s="32">
        <v>85821</v>
      </c>
      <c r="O173" s="26" t="s">
        <v>220</v>
      </c>
      <c r="P173" s="32">
        <v>13640221</v>
      </c>
    </row>
    <row r="174" spans="1:16" ht="15.3">
      <c r="A174" s="21">
        <f t="shared" si="2"/>
        <v>173</v>
      </c>
      <c r="B174" s="25" t="s">
        <v>1553</v>
      </c>
      <c r="C174" s="32">
        <v>61200</v>
      </c>
      <c r="D174" s="32">
        <v>450</v>
      </c>
      <c r="E174" s="32">
        <v>4200</v>
      </c>
      <c r="F174" s="32">
        <v>1200</v>
      </c>
      <c r="G174" s="32">
        <v>0</v>
      </c>
      <c r="H174" s="32">
        <v>0</v>
      </c>
      <c r="I174" s="26" t="s">
        <v>221</v>
      </c>
      <c r="J174" s="32">
        <v>400</v>
      </c>
      <c r="K174" s="32">
        <v>400</v>
      </c>
      <c r="L174" s="26" t="s">
        <v>221</v>
      </c>
      <c r="M174" s="32">
        <v>750</v>
      </c>
      <c r="N174" s="32">
        <v>0</v>
      </c>
      <c r="O174" s="26" t="s">
        <v>220</v>
      </c>
      <c r="P174" s="32">
        <v>2177848</v>
      </c>
    </row>
    <row r="175" spans="1:16" ht="15.3">
      <c r="A175" s="21">
        <f t="shared" si="2"/>
        <v>174</v>
      </c>
      <c r="B175" s="25" t="s">
        <v>737</v>
      </c>
      <c r="C175" s="32">
        <v>1443082</v>
      </c>
      <c r="D175" s="32">
        <v>20000</v>
      </c>
      <c r="E175" s="32">
        <v>140000</v>
      </c>
      <c r="F175" s="32">
        <v>4796</v>
      </c>
      <c r="G175" s="32">
        <v>44000</v>
      </c>
      <c r="H175" s="32">
        <v>4140</v>
      </c>
      <c r="I175" s="26" t="s">
        <v>221</v>
      </c>
      <c r="J175" s="32">
        <v>12758</v>
      </c>
      <c r="K175" s="32">
        <v>2581</v>
      </c>
      <c r="L175" s="26" t="s">
        <v>221</v>
      </c>
      <c r="M175" s="32">
        <v>3224</v>
      </c>
      <c r="N175" s="32">
        <v>557565</v>
      </c>
      <c r="O175" s="26" t="s">
        <v>220</v>
      </c>
      <c r="P175" s="32">
        <v>76759243</v>
      </c>
    </row>
    <row r="176" spans="1:16" ht="15.3">
      <c r="A176" s="21">
        <f t="shared" si="2"/>
        <v>175</v>
      </c>
      <c r="B176" s="25" t="s">
        <v>1358</v>
      </c>
      <c r="C176" s="32">
        <v>1833341</v>
      </c>
      <c r="D176" s="32">
        <v>21570</v>
      </c>
      <c r="E176" s="32">
        <v>48582</v>
      </c>
      <c r="F176" s="32">
        <v>5900</v>
      </c>
      <c r="G176" s="32">
        <v>51590</v>
      </c>
      <c r="H176" s="32">
        <v>1500</v>
      </c>
      <c r="I176" s="26" t="s">
        <v>221</v>
      </c>
      <c r="J176" s="32">
        <v>10000</v>
      </c>
      <c r="K176" s="32">
        <v>4100</v>
      </c>
      <c r="L176" s="26" t="s">
        <v>221</v>
      </c>
      <c r="M176" s="32">
        <v>1951</v>
      </c>
      <c r="N176" s="32">
        <v>0</v>
      </c>
      <c r="O176" s="26" t="s">
        <v>220</v>
      </c>
      <c r="P176" s="32">
        <v>98440791</v>
      </c>
    </row>
    <row r="177" spans="1:16" s="14" customFormat="1" ht="15.3">
      <c r="A177" s="21">
        <f>ROW(A176)</f>
        <v>176</v>
      </c>
      <c r="B177" s="25" t="s">
        <v>1579</v>
      </c>
      <c r="C177" s="33">
        <v>1325248</v>
      </c>
      <c r="D177" s="33">
        <v>3000</v>
      </c>
      <c r="E177" s="33">
        <v>47026</v>
      </c>
      <c r="F177" s="33">
        <v>7743</v>
      </c>
      <c r="G177" s="33">
        <v>43160</v>
      </c>
      <c r="H177" s="33">
        <v>2700</v>
      </c>
      <c r="I177" s="28" t="s">
        <v>221</v>
      </c>
      <c r="J177" s="33">
        <v>4430</v>
      </c>
      <c r="K177" s="33">
        <v>2238</v>
      </c>
      <c r="L177" s="28" t="s">
        <v>221</v>
      </c>
      <c r="M177" s="33">
        <v>0</v>
      </c>
      <c r="N177" s="33">
        <v>22288</v>
      </c>
      <c r="O177" s="28" t="s">
        <v>220</v>
      </c>
      <c r="P177" s="33">
        <v>22550169</v>
      </c>
    </row>
    <row r="178" spans="1:16" ht="15.3">
      <c r="A178" s="21">
        <f>ROW(A177)</f>
        <v>177</v>
      </c>
      <c r="B178" s="25" t="s">
        <v>1046</v>
      </c>
      <c r="C178" s="32">
        <v>686760</v>
      </c>
      <c r="D178" s="32">
        <v>7700</v>
      </c>
      <c r="E178" s="32">
        <v>30582</v>
      </c>
      <c r="F178" s="32">
        <v>10602</v>
      </c>
      <c r="G178" s="32">
        <v>0</v>
      </c>
      <c r="H178" s="32">
        <v>0</v>
      </c>
      <c r="I178" s="26" t="s">
        <v>220</v>
      </c>
      <c r="J178" s="32">
        <v>0</v>
      </c>
      <c r="K178" s="32">
        <v>0</v>
      </c>
      <c r="L178" s="26" t="s">
        <v>221</v>
      </c>
      <c r="M178" s="32">
        <v>0</v>
      </c>
      <c r="N178" s="32">
        <v>445229</v>
      </c>
      <c r="O178" s="26" t="s">
        <v>221</v>
      </c>
      <c r="P178" s="32">
        <v>52491372</v>
      </c>
    </row>
    <row r="179" spans="1:16" ht="15.3">
      <c r="A179" s="21">
        <f t="shared" si="2"/>
        <v>178</v>
      </c>
      <c r="B179" s="25" t="s">
        <v>1533</v>
      </c>
      <c r="C179" s="32">
        <v>9644056</v>
      </c>
      <c r="D179" s="32">
        <v>143089</v>
      </c>
      <c r="E179" s="32">
        <v>128126</v>
      </c>
      <c r="F179" s="32">
        <v>11000</v>
      </c>
      <c r="G179" s="32">
        <v>208304</v>
      </c>
      <c r="H179" s="32">
        <v>1</v>
      </c>
      <c r="I179" s="26" t="s">
        <v>221</v>
      </c>
      <c r="J179" s="32">
        <v>37031</v>
      </c>
      <c r="K179" s="32">
        <v>5746</v>
      </c>
      <c r="L179" s="26" t="s">
        <v>221</v>
      </c>
      <c r="M179" s="32">
        <v>2153</v>
      </c>
      <c r="N179" s="32">
        <v>0</v>
      </c>
      <c r="O179" s="26" t="s">
        <v>220</v>
      </c>
      <c r="P179" s="32">
        <v>857795917</v>
      </c>
    </row>
    <row r="180" spans="1:16" ht="15.3">
      <c r="A180" s="21">
        <f t="shared" si="2"/>
        <v>179</v>
      </c>
      <c r="B180" s="25" t="s">
        <v>1534</v>
      </c>
      <c r="C180" s="32">
        <v>626924</v>
      </c>
      <c r="D180" s="32">
        <v>5000</v>
      </c>
      <c r="E180" s="32">
        <v>34575</v>
      </c>
      <c r="F180" s="32">
        <v>30000</v>
      </c>
      <c r="G180" s="32">
        <v>0</v>
      </c>
      <c r="H180" s="32">
        <v>0</v>
      </c>
      <c r="I180" s="26" t="s">
        <v>221</v>
      </c>
      <c r="J180" s="32">
        <v>3400</v>
      </c>
      <c r="K180" s="32">
        <v>500</v>
      </c>
      <c r="L180" s="26" t="s">
        <v>221</v>
      </c>
      <c r="M180" s="32">
        <v>1854</v>
      </c>
      <c r="N180" s="32">
        <v>103899</v>
      </c>
      <c r="O180" s="26" t="s">
        <v>220</v>
      </c>
      <c r="P180" s="32">
        <v>31000169</v>
      </c>
    </row>
    <row r="181" spans="1:16" ht="15.3">
      <c r="A181" s="21">
        <f t="shared" si="2"/>
        <v>180</v>
      </c>
      <c r="B181" s="25" t="s">
        <v>1532</v>
      </c>
      <c r="C181" s="32">
        <v>231637</v>
      </c>
      <c r="D181" s="32">
        <v>1500</v>
      </c>
      <c r="E181" s="32">
        <v>12000</v>
      </c>
      <c r="F181" s="32">
        <v>4000</v>
      </c>
      <c r="G181" s="32">
        <v>0</v>
      </c>
      <c r="H181" s="32">
        <v>2500</v>
      </c>
      <c r="I181" s="26" t="s">
        <v>220</v>
      </c>
      <c r="J181" s="32">
        <v>0</v>
      </c>
      <c r="K181" s="32">
        <v>0</v>
      </c>
      <c r="L181" s="26" t="s">
        <v>221</v>
      </c>
      <c r="M181" s="32">
        <v>5400</v>
      </c>
      <c r="N181" s="32">
        <v>99273</v>
      </c>
      <c r="O181" s="26" t="s">
        <v>220</v>
      </c>
      <c r="P181" s="32">
        <v>23053645</v>
      </c>
    </row>
    <row r="182" spans="1:16" ht="15.3">
      <c r="A182" s="21">
        <f t="shared" si="2"/>
        <v>181</v>
      </c>
      <c r="B182" s="25" t="s">
        <v>593</v>
      </c>
      <c r="C182" s="32">
        <v>2276267</v>
      </c>
      <c r="D182" s="32">
        <v>16800</v>
      </c>
      <c r="E182" s="32">
        <v>80000</v>
      </c>
      <c r="F182" s="32">
        <v>14000</v>
      </c>
      <c r="G182" s="32">
        <v>45300</v>
      </c>
      <c r="H182" s="32">
        <v>2568</v>
      </c>
      <c r="I182" s="26" t="s">
        <v>221</v>
      </c>
      <c r="J182" s="32">
        <v>15000</v>
      </c>
      <c r="K182" s="32">
        <v>3200</v>
      </c>
      <c r="L182" s="26" t="s">
        <v>221</v>
      </c>
      <c r="M182" s="32">
        <v>2472</v>
      </c>
      <c r="N182" s="32">
        <v>0</v>
      </c>
      <c r="O182" s="26" t="s">
        <v>220</v>
      </c>
      <c r="P182" s="32">
        <v>168159312</v>
      </c>
    </row>
    <row r="183" spans="1:16" ht="15.3">
      <c r="A183" s="21">
        <f t="shared" si="2"/>
        <v>182</v>
      </c>
      <c r="B183" s="25" t="s">
        <v>1487</v>
      </c>
      <c r="C183" s="32">
        <v>1643780</v>
      </c>
      <c r="D183" s="32">
        <v>55000</v>
      </c>
      <c r="E183" s="32">
        <v>63000</v>
      </c>
      <c r="F183" s="32">
        <v>5000</v>
      </c>
      <c r="G183" s="32">
        <v>63500</v>
      </c>
      <c r="H183" s="32">
        <v>0</v>
      </c>
      <c r="I183" s="26" t="s">
        <v>221</v>
      </c>
      <c r="J183" s="32" t="s">
        <v>1447</v>
      </c>
      <c r="K183" s="32" t="s">
        <v>1448</v>
      </c>
      <c r="L183" s="26" t="s">
        <v>221</v>
      </c>
      <c r="M183" s="32">
        <v>0</v>
      </c>
      <c r="N183" s="32">
        <v>0</v>
      </c>
      <c r="O183" s="26" t="s">
        <v>220</v>
      </c>
      <c r="P183" s="32" t="s">
        <v>1449</v>
      </c>
    </row>
    <row r="184" spans="1:16" ht="15.3">
      <c r="A184" s="21">
        <f t="shared" si="2"/>
        <v>183</v>
      </c>
      <c r="B184" s="25" t="s">
        <v>837</v>
      </c>
      <c r="C184" s="32">
        <v>999900</v>
      </c>
      <c r="D184" s="32">
        <v>5000</v>
      </c>
      <c r="E184" s="32">
        <v>40000</v>
      </c>
      <c r="F184" s="32">
        <v>9000</v>
      </c>
      <c r="G184" s="32">
        <v>0</v>
      </c>
      <c r="H184" s="32">
        <v>0</v>
      </c>
      <c r="I184" s="26" t="s">
        <v>220</v>
      </c>
      <c r="J184" s="32">
        <v>0</v>
      </c>
      <c r="K184" s="32">
        <v>0</v>
      </c>
      <c r="L184" s="26" t="s">
        <v>221</v>
      </c>
      <c r="M184" s="32">
        <v>5000</v>
      </c>
      <c r="N184" s="32">
        <v>0</v>
      </c>
      <c r="O184" s="26" t="s">
        <v>220</v>
      </c>
      <c r="P184" s="32">
        <v>7083179177</v>
      </c>
    </row>
    <row r="185" spans="1:16" ht="15.3">
      <c r="A185" s="21">
        <f t="shared" si="2"/>
        <v>184</v>
      </c>
      <c r="B185" s="25" t="s">
        <v>862</v>
      </c>
      <c r="C185" s="32">
        <v>5422374</v>
      </c>
      <c r="D185" s="32">
        <v>168000</v>
      </c>
      <c r="E185" s="32">
        <v>144500</v>
      </c>
      <c r="F185" s="32">
        <v>2260</v>
      </c>
      <c r="G185" s="32">
        <v>142000</v>
      </c>
      <c r="H185" s="32">
        <v>100</v>
      </c>
      <c r="I185" s="26" t="s">
        <v>221</v>
      </c>
      <c r="J185" s="32">
        <v>34800</v>
      </c>
      <c r="K185" s="32">
        <v>25000</v>
      </c>
      <c r="L185" s="26" t="s">
        <v>221</v>
      </c>
      <c r="M185" s="32">
        <v>500</v>
      </c>
      <c r="N185" s="32">
        <v>830172</v>
      </c>
      <c r="O185" s="26" t="s">
        <v>220</v>
      </c>
      <c r="P185" s="32">
        <v>383025738</v>
      </c>
    </row>
    <row r="186" spans="1:16" ht="15.3">
      <c r="A186" s="21">
        <f t="shared" si="2"/>
        <v>185</v>
      </c>
      <c r="B186" s="25" t="s">
        <v>1440</v>
      </c>
      <c r="C186" s="32">
        <v>426620</v>
      </c>
      <c r="D186" s="32">
        <v>5000</v>
      </c>
      <c r="E186" s="32">
        <v>40000</v>
      </c>
      <c r="F186" s="32">
        <v>7000</v>
      </c>
      <c r="G186" s="32">
        <v>0</v>
      </c>
      <c r="H186" s="32">
        <v>5000</v>
      </c>
      <c r="I186" s="26" t="s">
        <v>221</v>
      </c>
      <c r="J186" s="32">
        <v>2200</v>
      </c>
      <c r="K186" s="32">
        <v>1305</v>
      </c>
      <c r="L186" s="26" t="s">
        <v>221</v>
      </c>
      <c r="M186" s="32">
        <v>4000</v>
      </c>
      <c r="N186" s="32">
        <v>303340</v>
      </c>
      <c r="O186" s="26" t="s">
        <v>220</v>
      </c>
      <c r="P186" s="32">
        <v>2022204424</v>
      </c>
    </row>
    <row r="187" spans="1:16" ht="15.3">
      <c r="A187" s="21">
        <f t="shared" si="2"/>
        <v>186</v>
      </c>
      <c r="B187" s="25" t="s">
        <v>542</v>
      </c>
      <c r="C187" s="32">
        <v>944540</v>
      </c>
      <c r="D187" s="32">
        <v>7000</v>
      </c>
      <c r="E187" s="32">
        <v>53945</v>
      </c>
      <c r="F187" s="32">
        <v>21234</v>
      </c>
      <c r="G187" s="32">
        <v>0</v>
      </c>
      <c r="H187" s="32">
        <v>1990</v>
      </c>
      <c r="I187" s="26" t="s">
        <v>221</v>
      </c>
      <c r="J187" s="32">
        <v>9290</v>
      </c>
      <c r="K187" s="32">
        <v>5840</v>
      </c>
      <c r="L187" s="26" t="s">
        <v>221</v>
      </c>
      <c r="M187" s="32">
        <v>3708</v>
      </c>
      <c r="N187" s="32">
        <v>0</v>
      </c>
      <c r="O187" s="26" t="s">
        <v>220</v>
      </c>
      <c r="P187" s="32">
        <v>135828174</v>
      </c>
    </row>
    <row r="188" spans="1:16" ht="15.3">
      <c r="A188" s="21">
        <f t="shared" si="2"/>
        <v>187</v>
      </c>
      <c r="B188" s="25" t="s">
        <v>539</v>
      </c>
      <c r="C188" s="32">
        <v>1798334</v>
      </c>
      <c r="D188" s="32">
        <v>18000</v>
      </c>
      <c r="E188" s="32">
        <v>80000</v>
      </c>
      <c r="F188" s="32">
        <v>34000</v>
      </c>
      <c r="G188" s="32">
        <v>0</v>
      </c>
      <c r="H188" s="32">
        <v>5270</v>
      </c>
      <c r="I188" s="26" t="s">
        <v>221</v>
      </c>
      <c r="J188" s="32">
        <v>18483</v>
      </c>
      <c r="K188" s="32">
        <v>2007</v>
      </c>
      <c r="L188" s="26" t="s">
        <v>221</v>
      </c>
      <c r="M188" s="32">
        <v>43267</v>
      </c>
      <c r="N188" s="32">
        <v>0</v>
      </c>
      <c r="O188" s="26" t="s">
        <v>220</v>
      </c>
      <c r="P188" s="32">
        <v>71829238</v>
      </c>
    </row>
    <row r="189" spans="1:16" ht="15.3">
      <c r="A189" s="21">
        <f t="shared" si="2"/>
        <v>188</v>
      </c>
      <c r="B189" s="25" t="s">
        <v>1559</v>
      </c>
      <c r="C189" s="32">
        <v>4477900</v>
      </c>
      <c r="D189" s="32">
        <v>15810</v>
      </c>
      <c r="E189" s="32">
        <v>269500</v>
      </c>
      <c r="F189" s="32">
        <v>21000</v>
      </c>
      <c r="G189" s="32">
        <v>151000</v>
      </c>
      <c r="H189" s="32">
        <v>0</v>
      </c>
      <c r="I189" s="26" t="s">
        <v>221</v>
      </c>
      <c r="J189" s="32">
        <v>18436</v>
      </c>
      <c r="K189" s="32">
        <v>7108</v>
      </c>
      <c r="L189" s="26" t="s">
        <v>221</v>
      </c>
      <c r="M189" s="32">
        <v>0</v>
      </c>
      <c r="N189" s="32">
        <v>0</v>
      </c>
      <c r="O189" s="26" t="s">
        <v>220</v>
      </c>
      <c r="P189" s="32">
        <v>433719338</v>
      </c>
    </row>
    <row r="190" spans="1:16" ht="15.3">
      <c r="A190" s="21">
        <f t="shared" si="2"/>
        <v>189</v>
      </c>
      <c r="B190" s="25" t="s">
        <v>653</v>
      </c>
      <c r="C190" s="32">
        <v>52243511</v>
      </c>
      <c r="D190" s="32">
        <v>17000</v>
      </c>
      <c r="E190" s="32">
        <v>43419</v>
      </c>
      <c r="F190" s="32">
        <v>1576386</v>
      </c>
      <c r="G190" s="32">
        <v>6000</v>
      </c>
      <c r="H190" s="32">
        <v>0</v>
      </c>
      <c r="I190" s="26" t="s">
        <v>220</v>
      </c>
      <c r="J190" s="32">
        <v>0</v>
      </c>
      <c r="K190" s="32">
        <v>0</v>
      </c>
      <c r="L190" s="26" t="s">
        <v>221</v>
      </c>
      <c r="M190" s="32" t="s">
        <v>654</v>
      </c>
      <c r="N190" s="32">
        <v>0</v>
      </c>
      <c r="O190" s="26" t="s">
        <v>220</v>
      </c>
      <c r="P190" s="32">
        <v>1521958125</v>
      </c>
    </row>
    <row r="191" spans="1:16" ht="15.3">
      <c r="A191" s="21">
        <f t="shared" si="2"/>
        <v>190</v>
      </c>
      <c r="B191" s="25" t="s">
        <v>1256</v>
      </c>
      <c r="C191" s="32">
        <v>654288</v>
      </c>
      <c r="D191" s="32">
        <v>12500</v>
      </c>
      <c r="E191" s="32">
        <v>69120</v>
      </c>
      <c r="F191" s="32">
        <v>17573</v>
      </c>
      <c r="G191" s="32">
        <v>29427</v>
      </c>
      <c r="H191" s="32">
        <v>3598</v>
      </c>
      <c r="I191" s="26" t="s">
        <v>221</v>
      </c>
      <c r="J191" s="32">
        <v>107</v>
      </c>
      <c r="K191" s="32">
        <v>2100</v>
      </c>
      <c r="L191" s="26" t="s">
        <v>221</v>
      </c>
      <c r="M191" s="32">
        <v>4872</v>
      </c>
      <c r="N191" s="32">
        <v>105604</v>
      </c>
      <c r="O191" s="26" t="s">
        <v>220</v>
      </c>
      <c r="P191" s="32">
        <v>17930605</v>
      </c>
    </row>
    <row r="192" spans="1:16" ht="15.3">
      <c r="A192" s="21">
        <f t="shared" si="2"/>
        <v>191</v>
      </c>
      <c r="B192" s="25" t="s">
        <v>994</v>
      </c>
      <c r="C192" s="32">
        <v>536575</v>
      </c>
      <c r="D192" s="32">
        <v>2000</v>
      </c>
      <c r="E192" s="32">
        <v>16975</v>
      </c>
      <c r="F192" s="32">
        <v>7950</v>
      </c>
      <c r="G192" s="32">
        <v>0</v>
      </c>
      <c r="H192" s="32">
        <v>0</v>
      </c>
      <c r="I192" s="26" t="s">
        <v>221</v>
      </c>
      <c r="J192" s="32">
        <v>3250</v>
      </c>
      <c r="K192" s="32">
        <v>2400</v>
      </c>
      <c r="L192" s="26" t="s">
        <v>221</v>
      </c>
      <c r="M192" s="32">
        <v>0</v>
      </c>
      <c r="N192" s="32">
        <v>0</v>
      </c>
      <c r="O192" s="26" t="s">
        <v>220</v>
      </c>
      <c r="P192" s="32">
        <v>103070656</v>
      </c>
    </row>
    <row r="193" spans="1:16" ht="15.3">
      <c r="A193" s="21">
        <f t="shared" si="2"/>
        <v>192</v>
      </c>
      <c r="B193" s="25" t="s">
        <v>762</v>
      </c>
      <c r="C193" s="32">
        <v>652370</v>
      </c>
      <c r="D193" s="32">
        <v>25000</v>
      </c>
      <c r="E193" s="32">
        <v>15500</v>
      </c>
      <c r="F193" s="32">
        <v>14168</v>
      </c>
      <c r="G193" s="32">
        <v>25000</v>
      </c>
      <c r="H193" s="32">
        <v>2568</v>
      </c>
      <c r="I193" s="26" t="s">
        <v>221</v>
      </c>
      <c r="J193" s="32">
        <v>4400</v>
      </c>
      <c r="K193" s="32">
        <v>0</v>
      </c>
      <c r="L193" s="26" t="s">
        <v>221</v>
      </c>
      <c r="M193" s="32">
        <v>2472</v>
      </c>
      <c r="N193" s="32">
        <v>85648</v>
      </c>
      <c r="O193" s="26" t="s">
        <v>221</v>
      </c>
      <c r="P193" s="32">
        <v>10449976</v>
      </c>
    </row>
    <row r="194" spans="1:16" ht="15.3">
      <c r="A194" s="21">
        <f t="shared" si="2"/>
        <v>193</v>
      </c>
      <c r="B194" s="25" t="s">
        <v>1531</v>
      </c>
      <c r="C194" s="32">
        <v>394370</v>
      </c>
      <c r="D194" s="32">
        <v>9500</v>
      </c>
      <c r="E194" s="32">
        <v>25900</v>
      </c>
      <c r="F194" s="32">
        <v>14706</v>
      </c>
      <c r="G194" s="32">
        <v>5000</v>
      </c>
      <c r="H194" s="32">
        <v>0</v>
      </c>
      <c r="I194" s="26" t="s">
        <v>221</v>
      </c>
      <c r="J194" s="32">
        <v>3000</v>
      </c>
      <c r="K194" s="32">
        <v>1100</v>
      </c>
      <c r="L194" s="26" t="s">
        <v>221</v>
      </c>
      <c r="M194" s="32">
        <v>0</v>
      </c>
      <c r="N194" s="32">
        <v>188004</v>
      </c>
      <c r="O194" s="26" t="s">
        <v>220</v>
      </c>
      <c r="P194" s="32">
        <v>13043769</v>
      </c>
    </row>
    <row r="195" spans="1:16" ht="15.3">
      <c r="A195" s="21">
        <f t="shared" si="2"/>
        <v>194</v>
      </c>
      <c r="B195" s="25" t="s">
        <v>823</v>
      </c>
      <c r="C195" s="32">
        <v>1699366</v>
      </c>
      <c r="D195" s="32">
        <v>24000</v>
      </c>
      <c r="E195" s="32">
        <v>84000</v>
      </c>
      <c r="F195" s="32">
        <v>5000</v>
      </c>
      <c r="G195" s="32">
        <v>120000</v>
      </c>
      <c r="H195" s="32">
        <v>0</v>
      </c>
      <c r="I195" s="26" t="s">
        <v>221</v>
      </c>
      <c r="J195" s="32">
        <v>9771</v>
      </c>
      <c r="K195" s="32">
        <v>5168</v>
      </c>
      <c r="L195" s="26" t="s">
        <v>221</v>
      </c>
      <c r="M195" s="32">
        <v>2500</v>
      </c>
      <c r="N195" s="32">
        <v>223855</v>
      </c>
      <c r="O195" s="26" t="s">
        <v>220</v>
      </c>
      <c r="P195" s="32">
        <v>589093577</v>
      </c>
    </row>
    <row r="196" spans="1:16" ht="15.3">
      <c r="A196" s="21">
        <f t="shared" ref="A196:A254" si="3">ROW(A195)</f>
        <v>195</v>
      </c>
      <c r="B196" s="25" t="s">
        <v>1126</v>
      </c>
      <c r="C196" s="32">
        <v>580962</v>
      </c>
      <c r="D196" s="32">
        <v>3600</v>
      </c>
      <c r="E196" s="32">
        <v>28775</v>
      </c>
      <c r="F196" s="32">
        <v>11198</v>
      </c>
      <c r="G196" s="32">
        <v>0</v>
      </c>
      <c r="H196" s="32">
        <v>0</v>
      </c>
      <c r="I196" s="26" t="s">
        <v>221</v>
      </c>
      <c r="J196" s="32" t="s">
        <v>1127</v>
      </c>
      <c r="K196" s="32">
        <v>368</v>
      </c>
      <c r="L196" s="26" t="s">
        <v>221</v>
      </c>
      <c r="M196" s="32" t="s">
        <v>1128</v>
      </c>
      <c r="N196" s="32">
        <v>0</v>
      </c>
      <c r="O196" s="26" t="s">
        <v>220</v>
      </c>
      <c r="P196" s="32" t="s">
        <v>1129</v>
      </c>
    </row>
    <row r="197" spans="1:16" ht="15.3">
      <c r="A197" s="21">
        <f t="shared" si="3"/>
        <v>196</v>
      </c>
      <c r="B197" s="25" t="s">
        <v>1091</v>
      </c>
      <c r="C197" s="32">
        <v>194111</v>
      </c>
      <c r="D197" s="32">
        <v>1500</v>
      </c>
      <c r="E197" s="32">
        <v>3795</v>
      </c>
      <c r="F197" s="32">
        <v>1600</v>
      </c>
      <c r="G197" s="32">
        <v>0</v>
      </c>
      <c r="H197" s="32">
        <v>2500</v>
      </c>
      <c r="I197" s="26" t="s">
        <v>221</v>
      </c>
      <c r="J197" s="32">
        <v>911</v>
      </c>
      <c r="K197" s="32">
        <v>550</v>
      </c>
      <c r="L197" s="26" t="s">
        <v>221</v>
      </c>
      <c r="M197" s="32">
        <v>2600</v>
      </c>
      <c r="N197" s="32">
        <v>0</v>
      </c>
      <c r="O197" s="26" t="s">
        <v>220</v>
      </c>
      <c r="P197" s="32" t="s">
        <v>1092</v>
      </c>
    </row>
    <row r="198" spans="1:16" ht="15.3">
      <c r="A198" s="21">
        <f t="shared" si="3"/>
        <v>197</v>
      </c>
      <c r="B198" s="25" t="s">
        <v>1491</v>
      </c>
      <c r="C198" s="32">
        <v>1272560</v>
      </c>
      <c r="D198" s="32">
        <v>9000</v>
      </c>
      <c r="E198" s="32">
        <v>19800</v>
      </c>
      <c r="F198" s="32">
        <v>7555</v>
      </c>
      <c r="G198" s="32">
        <v>0</v>
      </c>
      <c r="H198" s="32">
        <v>2568</v>
      </c>
      <c r="I198" s="26" t="s">
        <v>221</v>
      </c>
      <c r="J198" s="32">
        <v>5989</v>
      </c>
      <c r="K198" s="32">
        <v>3517</v>
      </c>
      <c r="L198" s="26" t="s">
        <v>221</v>
      </c>
      <c r="M198" s="32">
        <v>1500</v>
      </c>
      <c r="N198" s="32">
        <v>0</v>
      </c>
      <c r="O198" s="26" t="s">
        <v>220</v>
      </c>
      <c r="P198" s="32">
        <v>61601236</v>
      </c>
    </row>
    <row r="199" spans="1:16" ht="15.3">
      <c r="A199" s="21">
        <f t="shared" si="3"/>
        <v>198</v>
      </c>
      <c r="B199" s="25" t="s">
        <v>1285</v>
      </c>
      <c r="C199" s="32">
        <v>2990747</v>
      </c>
      <c r="D199" s="32">
        <v>91500</v>
      </c>
      <c r="E199" s="32">
        <v>185000</v>
      </c>
      <c r="F199" s="32">
        <v>7000</v>
      </c>
      <c r="G199" s="32">
        <v>72800</v>
      </c>
      <c r="H199" s="32">
        <v>1920</v>
      </c>
      <c r="I199" s="26" t="s">
        <v>221</v>
      </c>
      <c r="J199" s="32">
        <v>13751</v>
      </c>
      <c r="K199" s="32">
        <v>6462</v>
      </c>
      <c r="L199" s="26" t="s">
        <v>221</v>
      </c>
      <c r="M199" s="32">
        <v>2800</v>
      </c>
      <c r="N199" s="32">
        <v>622809</v>
      </c>
      <c r="O199" s="26" t="s">
        <v>220</v>
      </c>
      <c r="P199" s="32">
        <v>326671977</v>
      </c>
    </row>
    <row r="200" spans="1:16" ht="15.3">
      <c r="A200" s="21">
        <f t="shared" si="3"/>
        <v>199</v>
      </c>
      <c r="B200" s="25" t="s">
        <v>1409</v>
      </c>
      <c r="C200" s="32">
        <v>604947</v>
      </c>
      <c r="D200" s="32">
        <v>3500</v>
      </c>
      <c r="E200" s="32">
        <v>33343</v>
      </c>
      <c r="F200" s="32">
        <v>4000</v>
      </c>
      <c r="G200" s="32">
        <v>0</v>
      </c>
      <c r="H200" s="32">
        <v>0</v>
      </c>
      <c r="I200" s="26" t="s">
        <v>221</v>
      </c>
      <c r="J200" s="32">
        <v>4803</v>
      </c>
      <c r="K200" s="32">
        <v>0</v>
      </c>
      <c r="L200" s="26" t="s">
        <v>221</v>
      </c>
      <c r="M200" s="32">
        <v>3500</v>
      </c>
      <c r="N200" s="32">
        <v>0</v>
      </c>
      <c r="O200" s="26" t="s">
        <v>220</v>
      </c>
      <c r="P200" s="32">
        <v>1030623836</v>
      </c>
    </row>
    <row r="201" spans="1:16" ht="15.3">
      <c r="A201" s="21">
        <f t="shared" si="3"/>
        <v>200</v>
      </c>
      <c r="B201" s="25" t="s">
        <v>1008</v>
      </c>
      <c r="C201" s="32">
        <v>1624635</v>
      </c>
      <c r="D201" s="32">
        <v>13500</v>
      </c>
      <c r="E201" s="32">
        <v>81264</v>
      </c>
      <c r="F201" s="32">
        <v>12000</v>
      </c>
      <c r="G201" s="32">
        <v>75640</v>
      </c>
      <c r="H201" s="32">
        <v>3000</v>
      </c>
      <c r="I201" s="26" t="s">
        <v>221</v>
      </c>
      <c r="J201" s="32" t="s">
        <v>1247</v>
      </c>
      <c r="K201" s="32">
        <v>2321</v>
      </c>
      <c r="L201" s="26" t="s">
        <v>221</v>
      </c>
      <c r="M201" s="32">
        <v>2500</v>
      </c>
      <c r="N201" s="32">
        <v>0</v>
      </c>
      <c r="O201" s="26" t="s">
        <v>220</v>
      </c>
      <c r="P201" s="32" t="s">
        <v>1248</v>
      </c>
    </row>
    <row r="202" spans="1:16" ht="15.3">
      <c r="A202" s="21">
        <f t="shared" si="3"/>
        <v>201</v>
      </c>
      <c r="B202" s="25" t="s">
        <v>269</v>
      </c>
      <c r="C202" s="32">
        <v>514117</v>
      </c>
      <c r="D202" s="32">
        <v>2800</v>
      </c>
      <c r="E202" s="32">
        <v>28000</v>
      </c>
      <c r="F202" s="32">
        <v>1000</v>
      </c>
      <c r="G202" s="32">
        <v>14000</v>
      </c>
      <c r="H202" s="32">
        <v>0</v>
      </c>
      <c r="I202" s="26" t="s">
        <v>221</v>
      </c>
      <c r="J202" s="32" t="s">
        <v>270</v>
      </c>
      <c r="K202" s="32" t="s">
        <v>271</v>
      </c>
      <c r="L202" s="26" t="s">
        <v>221</v>
      </c>
      <c r="M202" s="32" t="s">
        <v>272</v>
      </c>
      <c r="N202" s="32">
        <v>0</v>
      </c>
      <c r="O202" s="26" t="s">
        <v>220</v>
      </c>
      <c r="P202" s="32" t="s">
        <v>273</v>
      </c>
    </row>
    <row r="203" spans="1:16" ht="15.3">
      <c r="A203" s="21">
        <f t="shared" si="3"/>
        <v>202</v>
      </c>
      <c r="B203" s="25" t="s">
        <v>1490</v>
      </c>
      <c r="C203" s="32">
        <v>500151</v>
      </c>
      <c r="D203" s="32">
        <v>29500</v>
      </c>
      <c r="E203" s="32">
        <v>27000</v>
      </c>
      <c r="F203" s="32">
        <v>9211</v>
      </c>
      <c r="G203" s="32">
        <v>19600</v>
      </c>
      <c r="H203" s="32">
        <v>0</v>
      </c>
      <c r="I203" s="26" t="s">
        <v>221</v>
      </c>
      <c r="J203" s="32">
        <v>4666</v>
      </c>
      <c r="K203" s="32">
        <v>772</v>
      </c>
      <c r="L203" s="26" t="s">
        <v>221</v>
      </c>
      <c r="M203" s="32">
        <v>0</v>
      </c>
      <c r="N203" s="32">
        <v>0</v>
      </c>
      <c r="O203" s="26" t="s">
        <v>220</v>
      </c>
      <c r="P203" s="32">
        <v>24680298</v>
      </c>
    </row>
    <row r="204" spans="1:16" ht="15.3">
      <c r="A204" s="21">
        <f t="shared" si="3"/>
        <v>203</v>
      </c>
      <c r="B204" s="25" t="s">
        <v>689</v>
      </c>
      <c r="C204" s="32">
        <v>1659540</v>
      </c>
      <c r="D204" s="32">
        <v>30000</v>
      </c>
      <c r="E204" s="32">
        <v>59302</v>
      </c>
      <c r="F204" s="32">
        <v>51182</v>
      </c>
      <c r="G204" s="32">
        <v>32660</v>
      </c>
      <c r="H204" s="32">
        <v>4306</v>
      </c>
      <c r="I204" s="26" t="s">
        <v>221</v>
      </c>
      <c r="J204" s="32">
        <v>8507</v>
      </c>
      <c r="K204" s="32">
        <v>3912</v>
      </c>
      <c r="L204" s="26" t="s">
        <v>221</v>
      </c>
      <c r="M204" s="32">
        <v>2861</v>
      </c>
      <c r="N204" s="32">
        <v>0</v>
      </c>
      <c r="O204" s="26" t="s">
        <v>220</v>
      </c>
      <c r="P204" s="32">
        <v>42045518</v>
      </c>
    </row>
    <row r="205" spans="1:16" ht="15.3">
      <c r="A205" s="21">
        <f t="shared" si="3"/>
        <v>204</v>
      </c>
      <c r="B205" s="25" t="s">
        <v>442</v>
      </c>
      <c r="C205" s="32">
        <v>3062019</v>
      </c>
      <c r="D205" s="32">
        <v>89000</v>
      </c>
      <c r="E205" s="32">
        <v>49277</v>
      </c>
      <c r="F205" s="32">
        <v>5150</v>
      </c>
      <c r="G205" s="32">
        <v>56000</v>
      </c>
      <c r="H205" s="32">
        <v>2400</v>
      </c>
      <c r="I205" s="26" t="s">
        <v>220</v>
      </c>
      <c r="J205" s="32">
        <v>0</v>
      </c>
      <c r="K205" s="32">
        <v>0</v>
      </c>
      <c r="L205" s="26" t="s">
        <v>221</v>
      </c>
      <c r="M205" s="32">
        <v>2400</v>
      </c>
      <c r="N205" s="32">
        <v>0</v>
      </c>
      <c r="O205" s="26" t="s">
        <v>220</v>
      </c>
      <c r="P205" s="32">
        <v>273824529</v>
      </c>
    </row>
    <row r="206" spans="1:16" ht="15.3">
      <c r="A206" s="21">
        <f t="shared" si="3"/>
        <v>205</v>
      </c>
      <c r="B206" s="25" t="s">
        <v>1529</v>
      </c>
      <c r="C206" s="32">
        <v>291593</v>
      </c>
      <c r="D206" s="32">
        <v>3700</v>
      </c>
      <c r="E206" s="32">
        <v>39450</v>
      </c>
      <c r="F206" s="32">
        <v>1700</v>
      </c>
      <c r="G206" s="32">
        <v>0</v>
      </c>
      <c r="H206" s="32">
        <v>0</v>
      </c>
      <c r="I206" s="26" t="s">
        <v>221</v>
      </c>
      <c r="J206" s="32">
        <v>5968</v>
      </c>
      <c r="K206" s="32">
        <v>2927</v>
      </c>
      <c r="L206" s="26" t="s">
        <v>221</v>
      </c>
      <c r="M206" s="32">
        <v>10900</v>
      </c>
      <c r="N206" s="32">
        <v>97198</v>
      </c>
      <c r="O206" s="26" t="s">
        <v>220</v>
      </c>
      <c r="P206" s="32">
        <v>931108390</v>
      </c>
    </row>
    <row r="207" spans="1:16" ht="15.3">
      <c r="A207" s="21">
        <f t="shared" si="3"/>
        <v>206</v>
      </c>
      <c r="B207" s="25" t="s">
        <v>1535</v>
      </c>
      <c r="C207" s="32">
        <v>249800</v>
      </c>
      <c r="D207" s="32">
        <v>5500</v>
      </c>
      <c r="E207" s="32">
        <v>32000</v>
      </c>
      <c r="F207" s="32">
        <v>4152</v>
      </c>
      <c r="G207" s="32">
        <v>0</v>
      </c>
      <c r="H207" s="32">
        <v>1236</v>
      </c>
      <c r="I207" s="26" t="s">
        <v>221</v>
      </c>
      <c r="J207" s="32">
        <v>1550</v>
      </c>
      <c r="K207" s="32">
        <v>1550</v>
      </c>
      <c r="L207" s="26" t="s">
        <v>221</v>
      </c>
      <c r="M207" s="32">
        <v>2000</v>
      </c>
      <c r="N207" s="32">
        <v>0</v>
      </c>
      <c r="O207" s="26" t="s">
        <v>220</v>
      </c>
      <c r="P207" s="32">
        <v>12512328</v>
      </c>
    </row>
    <row r="208" spans="1:16" ht="15.3">
      <c r="A208" s="21">
        <f t="shared" si="3"/>
        <v>207</v>
      </c>
      <c r="B208" s="25" t="s">
        <v>1530</v>
      </c>
      <c r="C208" s="32">
        <v>1383020</v>
      </c>
      <c r="D208" s="32">
        <v>9500</v>
      </c>
      <c r="E208" s="32">
        <v>45712</v>
      </c>
      <c r="F208" s="32">
        <v>4924</v>
      </c>
      <c r="G208" s="32">
        <v>29577</v>
      </c>
      <c r="H208" s="32">
        <v>0</v>
      </c>
      <c r="I208" s="26" t="s">
        <v>221</v>
      </c>
      <c r="J208" s="32">
        <v>6626</v>
      </c>
      <c r="K208" s="32">
        <v>1416</v>
      </c>
      <c r="L208" s="26" t="s">
        <v>221</v>
      </c>
      <c r="M208" s="32">
        <v>1341</v>
      </c>
      <c r="N208" s="32">
        <v>0</v>
      </c>
      <c r="O208" s="26" t="s">
        <v>220</v>
      </c>
      <c r="P208" s="32">
        <v>66754333</v>
      </c>
    </row>
    <row r="209" spans="1:16" ht="15.3">
      <c r="A209" s="21">
        <f t="shared" si="3"/>
        <v>208</v>
      </c>
      <c r="B209" s="25" t="s">
        <v>371</v>
      </c>
      <c r="C209" s="32">
        <v>253173</v>
      </c>
      <c r="D209" s="32">
        <v>2500</v>
      </c>
      <c r="E209" s="32">
        <v>0</v>
      </c>
      <c r="F209" s="32">
        <v>5551</v>
      </c>
      <c r="G209" s="32">
        <v>0</v>
      </c>
      <c r="H209" s="32">
        <v>1275</v>
      </c>
      <c r="I209" s="26" t="s">
        <v>221</v>
      </c>
      <c r="J209" s="32">
        <v>926</v>
      </c>
      <c r="K209" s="32">
        <v>1620</v>
      </c>
      <c r="L209" s="26" t="s">
        <v>221</v>
      </c>
      <c r="M209" s="32">
        <v>0</v>
      </c>
      <c r="N209" s="32">
        <v>172618</v>
      </c>
      <c r="O209" s="26" t="s">
        <v>220</v>
      </c>
      <c r="P209" s="32">
        <v>10034057</v>
      </c>
    </row>
    <row r="210" spans="1:16" ht="15.3">
      <c r="A210" s="21">
        <f t="shared" si="3"/>
        <v>209</v>
      </c>
      <c r="B210" s="25" t="s">
        <v>1555</v>
      </c>
      <c r="C210" s="32">
        <v>790091</v>
      </c>
      <c r="D210" s="32">
        <v>3000</v>
      </c>
      <c r="E210" s="32">
        <v>62258</v>
      </c>
      <c r="F210" s="32">
        <v>4000</v>
      </c>
      <c r="G210" s="32">
        <v>0</v>
      </c>
      <c r="H210" s="32">
        <v>5270</v>
      </c>
      <c r="I210" s="26" t="s">
        <v>221</v>
      </c>
      <c r="J210" s="32" t="s">
        <v>290</v>
      </c>
      <c r="K210" s="32" t="s">
        <v>291</v>
      </c>
      <c r="L210" s="26" t="s">
        <v>221</v>
      </c>
      <c r="M210" s="32">
        <v>2760</v>
      </c>
      <c r="N210" s="32">
        <v>0</v>
      </c>
      <c r="O210" s="26" t="s">
        <v>220</v>
      </c>
      <c r="P210" s="32" t="s">
        <v>292</v>
      </c>
    </row>
    <row r="211" spans="1:16" ht="15.3">
      <c r="A211" s="21">
        <f t="shared" si="3"/>
        <v>210</v>
      </c>
      <c r="B211" s="25" t="s">
        <v>351</v>
      </c>
      <c r="C211" s="32">
        <v>412764</v>
      </c>
      <c r="D211" s="32">
        <v>2800</v>
      </c>
      <c r="E211" s="32">
        <v>26895</v>
      </c>
      <c r="F211" s="32">
        <v>8533</v>
      </c>
      <c r="G211" s="32">
        <v>0</v>
      </c>
      <c r="H211" s="32">
        <v>0</v>
      </c>
      <c r="I211" s="26" t="s">
        <v>221</v>
      </c>
      <c r="J211" s="32" t="s">
        <v>1466</v>
      </c>
      <c r="K211" s="32" t="s">
        <v>1467</v>
      </c>
      <c r="L211" s="26" t="s">
        <v>221</v>
      </c>
      <c r="M211" s="32" t="s">
        <v>1128</v>
      </c>
      <c r="N211" s="32">
        <v>103049</v>
      </c>
      <c r="O211" s="26" t="s">
        <v>220</v>
      </c>
      <c r="P211" s="32">
        <v>13748123</v>
      </c>
    </row>
    <row r="212" spans="1:16" ht="15.3">
      <c r="A212" s="21">
        <f t="shared" si="3"/>
        <v>211</v>
      </c>
      <c r="B212" s="25" t="s">
        <v>1527</v>
      </c>
      <c r="C212" s="32">
        <v>5649597</v>
      </c>
      <c r="D212" s="32">
        <v>314079</v>
      </c>
      <c r="E212" s="32">
        <v>111701</v>
      </c>
      <c r="F212" s="32">
        <v>14834</v>
      </c>
      <c r="G212" s="32">
        <v>30000</v>
      </c>
      <c r="H212" s="32">
        <v>0</v>
      </c>
      <c r="I212" s="26" t="s">
        <v>221</v>
      </c>
      <c r="J212" s="32" t="s">
        <v>314</v>
      </c>
      <c r="K212" s="32" t="s">
        <v>315</v>
      </c>
      <c r="L212" s="26" t="s">
        <v>221</v>
      </c>
      <c r="M212" s="32">
        <v>0</v>
      </c>
      <c r="N212" s="32">
        <v>0</v>
      </c>
      <c r="O212" s="26" t="s">
        <v>220</v>
      </c>
      <c r="P212" s="32"/>
    </row>
    <row r="213" spans="1:16" ht="15.3">
      <c r="A213" s="21">
        <f t="shared" si="3"/>
        <v>212</v>
      </c>
      <c r="B213" s="25" t="s">
        <v>1301</v>
      </c>
      <c r="C213" s="32">
        <v>572263</v>
      </c>
      <c r="D213" s="32">
        <v>9000</v>
      </c>
      <c r="E213" s="32">
        <v>26400</v>
      </c>
      <c r="F213" s="32">
        <v>0</v>
      </c>
      <c r="G213" s="32">
        <v>0</v>
      </c>
      <c r="H213" s="32">
        <v>3600</v>
      </c>
      <c r="I213" s="26" t="s">
        <v>221</v>
      </c>
      <c r="J213" s="32">
        <v>2800</v>
      </c>
      <c r="K213" s="32">
        <v>750</v>
      </c>
      <c r="L213" s="26" t="s">
        <v>221</v>
      </c>
      <c r="M213" s="32">
        <v>0</v>
      </c>
      <c r="N213" s="32">
        <v>308141</v>
      </c>
      <c r="O213" s="26" t="s">
        <v>220</v>
      </c>
      <c r="P213" s="32" t="s">
        <v>1302</v>
      </c>
    </row>
    <row r="214" spans="1:16" ht="15.3">
      <c r="A214" s="21">
        <f t="shared" si="3"/>
        <v>213</v>
      </c>
      <c r="B214" s="25" t="s">
        <v>1013</v>
      </c>
      <c r="C214" s="32">
        <v>1791314</v>
      </c>
      <c r="D214" s="32">
        <v>50000</v>
      </c>
      <c r="E214" s="32">
        <v>72500</v>
      </c>
      <c r="F214" s="32">
        <v>6500</v>
      </c>
      <c r="G214" s="32">
        <v>1650</v>
      </c>
      <c r="H214" s="32">
        <v>7600</v>
      </c>
      <c r="I214" s="26" t="s">
        <v>220</v>
      </c>
      <c r="J214" s="32">
        <v>0</v>
      </c>
      <c r="K214" s="32">
        <v>0</v>
      </c>
      <c r="L214" s="26" t="s">
        <v>221</v>
      </c>
      <c r="M214" s="32">
        <v>0</v>
      </c>
      <c r="N214" s="32">
        <v>0</v>
      </c>
      <c r="O214" s="26" t="s">
        <v>220</v>
      </c>
      <c r="P214" s="32">
        <v>65118209</v>
      </c>
    </row>
    <row r="215" spans="1:16" ht="15.3">
      <c r="A215" s="21">
        <f t="shared" si="3"/>
        <v>214</v>
      </c>
      <c r="B215" s="25" t="s">
        <v>1016</v>
      </c>
      <c r="C215" s="32">
        <v>470046.26</v>
      </c>
      <c r="D215" s="32">
        <v>2500</v>
      </c>
      <c r="E215" s="32">
        <v>30500</v>
      </c>
      <c r="F215" s="32">
        <v>8500</v>
      </c>
      <c r="G215" s="32">
        <v>0</v>
      </c>
      <c r="H215" s="32">
        <v>0</v>
      </c>
      <c r="I215" s="26" t="s">
        <v>221</v>
      </c>
      <c r="J215" s="32">
        <v>5000</v>
      </c>
      <c r="K215" s="32">
        <v>3445</v>
      </c>
      <c r="L215" s="26" t="s">
        <v>221</v>
      </c>
      <c r="M215" s="32">
        <v>2472</v>
      </c>
      <c r="N215" s="32">
        <v>0</v>
      </c>
      <c r="O215" s="26" t="s">
        <v>220</v>
      </c>
      <c r="P215" s="32">
        <v>1671284</v>
      </c>
    </row>
    <row r="216" spans="1:16" s="9" customFormat="1" ht="15.3">
      <c r="A216" s="21">
        <f t="shared" si="3"/>
        <v>215</v>
      </c>
      <c r="B216" s="25" t="s">
        <v>1290</v>
      </c>
      <c r="C216" s="32">
        <v>333926</v>
      </c>
      <c r="D216" s="32">
        <v>1500</v>
      </c>
      <c r="E216" s="32">
        <v>17725</v>
      </c>
      <c r="F216" s="32">
        <v>4991</v>
      </c>
      <c r="G216" s="32">
        <v>0</v>
      </c>
      <c r="H216" s="32">
        <v>1850</v>
      </c>
      <c r="I216" s="26" t="s">
        <v>221</v>
      </c>
      <c r="J216" s="32">
        <v>834</v>
      </c>
      <c r="K216" s="32">
        <v>180</v>
      </c>
      <c r="L216" s="26" t="s">
        <v>221</v>
      </c>
      <c r="M216" s="32">
        <v>2400</v>
      </c>
      <c r="N216" s="32">
        <v>0</v>
      </c>
      <c r="O216" s="26" t="s">
        <v>220</v>
      </c>
      <c r="P216" s="32">
        <v>15979942</v>
      </c>
    </row>
    <row r="217" spans="1:16" ht="15.3">
      <c r="A217" s="21">
        <f t="shared" si="3"/>
        <v>216</v>
      </c>
      <c r="B217" s="25" t="s">
        <v>976</v>
      </c>
      <c r="C217" s="32">
        <v>242202</v>
      </c>
      <c r="D217" s="32">
        <v>8500</v>
      </c>
      <c r="E217" s="32">
        <v>26950</v>
      </c>
      <c r="F217" s="32">
        <v>7545</v>
      </c>
      <c r="G217" s="32">
        <v>0</v>
      </c>
      <c r="H217" s="32">
        <v>0</v>
      </c>
      <c r="I217" s="26" t="s">
        <v>221</v>
      </c>
      <c r="J217" s="32" t="s">
        <v>977</v>
      </c>
      <c r="K217" s="32">
        <v>0</v>
      </c>
      <c r="L217" s="26" t="s">
        <v>221</v>
      </c>
      <c r="M217" s="32">
        <v>0</v>
      </c>
      <c r="N217" s="32">
        <v>30564</v>
      </c>
      <c r="O217" s="26" t="s">
        <v>220</v>
      </c>
      <c r="P217" s="32" t="s">
        <v>978</v>
      </c>
    </row>
    <row r="218" spans="1:16" ht="15.3">
      <c r="A218" s="21">
        <f t="shared" si="3"/>
        <v>217</v>
      </c>
      <c r="B218" s="25" t="s">
        <v>1536</v>
      </c>
      <c r="C218" s="32">
        <v>471615</v>
      </c>
      <c r="D218" s="32">
        <v>2000</v>
      </c>
      <c r="E218" s="32">
        <v>25797</v>
      </c>
      <c r="F218" s="32">
        <v>8007</v>
      </c>
      <c r="G218" s="32">
        <v>0</v>
      </c>
      <c r="H218" s="32">
        <v>3312</v>
      </c>
      <c r="I218" s="26" t="s">
        <v>221</v>
      </c>
      <c r="J218" s="32">
        <v>1448</v>
      </c>
      <c r="K218" s="32">
        <v>963</v>
      </c>
      <c r="L218" s="26" t="s">
        <v>221</v>
      </c>
      <c r="M218" s="32">
        <v>0</v>
      </c>
      <c r="N218" s="32">
        <v>48535</v>
      </c>
      <c r="O218" s="26" t="s">
        <v>220</v>
      </c>
      <c r="P218" s="32" t="s">
        <v>1293</v>
      </c>
    </row>
    <row r="219" spans="1:16" ht="15.3">
      <c r="A219" s="21">
        <f t="shared" si="3"/>
        <v>218</v>
      </c>
      <c r="B219" s="25" t="s">
        <v>726</v>
      </c>
      <c r="C219" s="32">
        <v>381794</v>
      </c>
      <c r="D219" s="32">
        <v>4000</v>
      </c>
      <c r="E219" s="32">
        <v>41458</v>
      </c>
      <c r="F219" s="32">
        <v>0</v>
      </c>
      <c r="G219" s="32">
        <v>0</v>
      </c>
      <c r="H219" s="32">
        <v>0</v>
      </c>
      <c r="I219" s="26" t="s">
        <v>220</v>
      </c>
      <c r="J219" s="32">
        <v>0</v>
      </c>
      <c r="K219" s="32">
        <v>0</v>
      </c>
      <c r="L219" s="26" t="s">
        <v>221</v>
      </c>
      <c r="M219" s="32">
        <v>2760</v>
      </c>
      <c r="N219" s="32">
        <v>0</v>
      </c>
      <c r="O219" s="26" t="s">
        <v>220</v>
      </c>
      <c r="P219" s="32">
        <v>10579920</v>
      </c>
    </row>
    <row r="220" spans="1:16" ht="15.3">
      <c r="A220" s="21">
        <f t="shared" si="3"/>
        <v>219</v>
      </c>
      <c r="B220" s="25" t="s">
        <v>248</v>
      </c>
      <c r="C220" s="32">
        <v>28631389</v>
      </c>
      <c r="D220" s="32">
        <v>1144656</v>
      </c>
      <c r="E220" s="32">
        <v>304496</v>
      </c>
      <c r="F220" s="32">
        <v>31600</v>
      </c>
      <c r="G220" s="32">
        <v>347506</v>
      </c>
      <c r="H220" s="32">
        <v>0</v>
      </c>
      <c r="I220" s="26" t="s">
        <v>221</v>
      </c>
      <c r="J220" s="32">
        <v>279633</v>
      </c>
      <c r="K220" s="32">
        <v>3922</v>
      </c>
      <c r="L220" s="26" t="s">
        <v>221</v>
      </c>
      <c r="M220" s="32">
        <v>20600</v>
      </c>
      <c r="N220" s="32">
        <v>0</v>
      </c>
      <c r="O220" s="26" t="s">
        <v>220</v>
      </c>
      <c r="P220" s="32">
        <v>6049777526</v>
      </c>
    </row>
    <row r="221" spans="1:16" ht="15.3">
      <c r="A221" s="21">
        <f t="shared" si="3"/>
        <v>220</v>
      </c>
      <c r="B221" s="25" t="s">
        <v>1097</v>
      </c>
      <c r="C221" s="32">
        <v>2718478</v>
      </c>
      <c r="D221" s="32">
        <v>19000</v>
      </c>
      <c r="E221" s="32">
        <v>175470</v>
      </c>
      <c r="F221" s="32">
        <v>10600</v>
      </c>
      <c r="G221" s="32">
        <v>18905</v>
      </c>
      <c r="H221" s="32">
        <v>3500</v>
      </c>
      <c r="I221" s="26" t="s">
        <v>221</v>
      </c>
      <c r="J221" s="32">
        <v>22750</v>
      </c>
      <c r="K221" s="32">
        <v>0</v>
      </c>
      <c r="L221" s="26" t="s">
        <v>221</v>
      </c>
      <c r="M221" s="32">
        <v>4200</v>
      </c>
      <c r="N221" s="32">
        <v>1261795</v>
      </c>
      <c r="O221" s="26" t="s">
        <v>220</v>
      </c>
      <c r="P221" s="32">
        <v>241538501</v>
      </c>
    </row>
    <row r="222" spans="1:16" ht="15.3">
      <c r="A222" s="21">
        <f t="shared" si="3"/>
        <v>221</v>
      </c>
      <c r="B222" s="25" t="s">
        <v>814</v>
      </c>
      <c r="C222" s="32">
        <v>161365</v>
      </c>
      <c r="D222" s="32">
        <v>1000</v>
      </c>
      <c r="E222" s="32">
        <v>24760</v>
      </c>
      <c r="F222" s="32">
        <v>4650</v>
      </c>
      <c r="G222" s="32">
        <v>0</v>
      </c>
      <c r="H222" s="32">
        <v>1740</v>
      </c>
      <c r="I222" s="26" t="s">
        <v>221</v>
      </c>
      <c r="J222" s="32">
        <v>400</v>
      </c>
      <c r="K222" s="32">
        <v>700</v>
      </c>
      <c r="L222" s="26" t="s">
        <v>221</v>
      </c>
      <c r="M222" s="32">
        <v>2210</v>
      </c>
      <c r="N222" s="32">
        <v>65575</v>
      </c>
      <c r="O222" s="26" t="s">
        <v>220</v>
      </c>
      <c r="P222" s="32">
        <v>4861999</v>
      </c>
    </row>
    <row r="223" spans="1:16" s="9" customFormat="1" ht="15.3">
      <c r="A223" s="21">
        <f>ROW(A222)</f>
        <v>222</v>
      </c>
      <c r="B223" s="25" t="s">
        <v>1560</v>
      </c>
      <c r="C223" s="32">
        <v>323832</v>
      </c>
      <c r="D223" s="32">
        <v>2000</v>
      </c>
      <c r="E223" s="32">
        <v>66000</v>
      </c>
      <c r="F223" s="32">
        <v>55000</v>
      </c>
      <c r="G223" s="32">
        <v>0</v>
      </c>
      <c r="H223" s="32">
        <v>0</v>
      </c>
      <c r="I223" s="26" t="s">
        <v>221</v>
      </c>
      <c r="J223" s="32">
        <v>3251.03</v>
      </c>
      <c r="K223" s="32">
        <v>1672.62</v>
      </c>
      <c r="L223" s="26" t="s">
        <v>221</v>
      </c>
      <c r="M223" s="32">
        <v>3150</v>
      </c>
      <c r="N223" s="32">
        <v>323832</v>
      </c>
      <c r="O223" s="26" t="s">
        <v>220</v>
      </c>
      <c r="P223" s="32">
        <v>22584717</v>
      </c>
    </row>
    <row r="224" spans="1:16" ht="15.3">
      <c r="A224" s="21">
        <f>ROW(A223)</f>
        <v>223</v>
      </c>
      <c r="B224" s="25" t="s">
        <v>745</v>
      </c>
      <c r="C224" s="32">
        <v>262017</v>
      </c>
      <c r="D224" s="32">
        <v>2500</v>
      </c>
      <c r="E224" s="32">
        <v>27050</v>
      </c>
      <c r="F224" s="32">
        <v>7200</v>
      </c>
      <c r="G224" s="32">
        <v>0</v>
      </c>
      <c r="H224" s="32">
        <v>4140</v>
      </c>
      <c r="I224" s="26" t="s">
        <v>221</v>
      </c>
      <c r="J224" s="32" t="s">
        <v>746</v>
      </c>
      <c r="K224" s="32" t="s">
        <v>747</v>
      </c>
      <c r="L224" s="26" t="s">
        <v>221</v>
      </c>
      <c r="M224" s="32">
        <v>3100</v>
      </c>
      <c r="N224" s="32">
        <v>68535</v>
      </c>
      <c r="O224" s="26" t="s">
        <v>220</v>
      </c>
      <c r="P224" s="32" t="s">
        <v>748</v>
      </c>
    </row>
    <row r="225" spans="1:16" ht="15.3">
      <c r="A225" s="21">
        <f t="shared" si="3"/>
        <v>224</v>
      </c>
      <c r="B225" s="25" t="s">
        <v>1033</v>
      </c>
      <c r="C225" s="32">
        <v>865946</v>
      </c>
      <c r="D225" s="32">
        <v>13500</v>
      </c>
      <c r="E225" s="32">
        <v>27542</v>
      </c>
      <c r="F225" s="32">
        <v>3515</v>
      </c>
      <c r="G225" s="32">
        <v>33000</v>
      </c>
      <c r="H225" s="32">
        <v>1605</v>
      </c>
      <c r="I225" s="26" t="s">
        <v>220</v>
      </c>
      <c r="J225" s="32">
        <v>0</v>
      </c>
      <c r="K225" s="32">
        <v>242</v>
      </c>
      <c r="L225" s="26" t="s">
        <v>221</v>
      </c>
      <c r="M225" s="32">
        <v>2472</v>
      </c>
      <c r="N225" s="32">
        <v>257788</v>
      </c>
      <c r="O225" s="26" t="s">
        <v>220</v>
      </c>
      <c r="P225" s="32">
        <v>486970625</v>
      </c>
    </row>
    <row r="226" spans="1:16" ht="15.3">
      <c r="A226" s="21">
        <f t="shared" si="3"/>
        <v>225</v>
      </c>
      <c r="B226" s="25" t="s">
        <v>1526</v>
      </c>
      <c r="C226" s="32">
        <v>2000487</v>
      </c>
      <c r="D226" s="32">
        <v>32850</v>
      </c>
      <c r="E226" s="32">
        <v>50000</v>
      </c>
      <c r="F226" s="32">
        <v>1000</v>
      </c>
      <c r="G226" s="32">
        <v>122566</v>
      </c>
      <c r="H226" s="32">
        <v>0</v>
      </c>
      <c r="I226" s="26" t="s">
        <v>221</v>
      </c>
      <c r="J226" s="32">
        <v>18673</v>
      </c>
      <c r="K226" s="32">
        <v>2647</v>
      </c>
      <c r="L226" s="26" t="s">
        <v>221</v>
      </c>
      <c r="M226" s="32">
        <v>2472</v>
      </c>
      <c r="N226" s="32">
        <v>1106556</v>
      </c>
      <c r="O226" s="26" t="s">
        <v>220</v>
      </c>
      <c r="P226" s="32">
        <v>177715279</v>
      </c>
    </row>
    <row r="227" spans="1:16" ht="15.3">
      <c r="A227" s="21">
        <f t="shared" si="3"/>
        <v>226</v>
      </c>
      <c r="B227" s="25" t="s">
        <v>1196</v>
      </c>
      <c r="C227" s="32">
        <v>25683866</v>
      </c>
      <c r="D227" s="32">
        <v>1121995</v>
      </c>
      <c r="E227" s="32">
        <v>1187100</v>
      </c>
      <c r="F227" s="32">
        <v>40000</v>
      </c>
      <c r="G227" s="32">
        <v>442297</v>
      </c>
      <c r="H227" s="32">
        <v>0</v>
      </c>
      <c r="I227" s="26" t="s">
        <v>221</v>
      </c>
      <c r="J227" s="32">
        <v>120834</v>
      </c>
      <c r="K227" s="32">
        <v>26285</v>
      </c>
      <c r="L227" s="26" t="s">
        <v>221</v>
      </c>
      <c r="M227" s="32">
        <v>28366</v>
      </c>
      <c r="N227" s="32">
        <v>0</v>
      </c>
      <c r="O227" s="26" t="s">
        <v>220</v>
      </c>
      <c r="P227" s="32">
        <v>5852935554</v>
      </c>
    </row>
    <row r="228" spans="1:16" ht="15.3">
      <c r="A228" s="21">
        <v>223</v>
      </c>
      <c r="B228" s="25" t="s">
        <v>1538</v>
      </c>
      <c r="C228" s="32">
        <v>996436</v>
      </c>
      <c r="D228" s="32">
        <v>14000</v>
      </c>
      <c r="E228" s="32">
        <v>60000</v>
      </c>
      <c r="F228" s="32">
        <v>17000</v>
      </c>
      <c r="G228" s="32">
        <v>0</v>
      </c>
      <c r="H228" s="32">
        <v>0</v>
      </c>
      <c r="I228" s="26" t="s">
        <v>221</v>
      </c>
      <c r="J228" s="32">
        <v>886</v>
      </c>
      <c r="K228" s="32">
        <v>483</v>
      </c>
      <c r="L228" s="26" t="s">
        <v>221</v>
      </c>
      <c r="M228" s="32">
        <v>1800</v>
      </c>
      <c r="N228" s="32">
        <v>266955</v>
      </c>
      <c r="O228" s="26" t="s">
        <v>220</v>
      </c>
      <c r="P228" s="32" t="s">
        <v>1021</v>
      </c>
    </row>
    <row r="229" spans="1:16" ht="15.3">
      <c r="A229" s="21">
        <f t="shared" si="3"/>
        <v>228</v>
      </c>
      <c r="B229" s="25" t="s">
        <v>1537</v>
      </c>
      <c r="C229" s="32">
        <v>1226980</v>
      </c>
      <c r="D229" s="32">
        <v>12000</v>
      </c>
      <c r="E229" s="32">
        <v>38000</v>
      </c>
      <c r="F229" s="32">
        <v>4000</v>
      </c>
      <c r="G229" s="32">
        <v>30000</v>
      </c>
      <c r="H229" s="32">
        <v>0</v>
      </c>
      <c r="I229" s="26" t="s">
        <v>221</v>
      </c>
      <c r="J229" s="32">
        <v>7275</v>
      </c>
      <c r="K229" s="32">
        <v>3653</v>
      </c>
      <c r="L229" s="26" t="s">
        <v>221</v>
      </c>
      <c r="M229" s="32">
        <v>10764</v>
      </c>
      <c r="N229" s="32">
        <v>0</v>
      </c>
      <c r="O229" s="26" t="s">
        <v>220</v>
      </c>
      <c r="P229" s="32">
        <v>27386020</v>
      </c>
    </row>
    <row r="230" spans="1:16" ht="15.3">
      <c r="A230" s="21">
        <f t="shared" si="3"/>
        <v>229</v>
      </c>
      <c r="B230" s="25" t="s">
        <v>1539</v>
      </c>
      <c r="C230" s="32">
        <v>1015426</v>
      </c>
      <c r="D230" s="32">
        <v>10500</v>
      </c>
      <c r="E230" s="32">
        <v>66380</v>
      </c>
      <c r="F230" s="32">
        <v>19402</v>
      </c>
      <c r="G230" s="32">
        <v>15452</v>
      </c>
      <c r="H230" s="32">
        <v>2704</v>
      </c>
      <c r="I230" s="26" t="s">
        <v>221</v>
      </c>
      <c r="J230" s="32">
        <v>10137</v>
      </c>
      <c r="K230" s="32">
        <v>4828</v>
      </c>
      <c r="L230" s="26" t="s">
        <v>221</v>
      </c>
      <c r="M230" s="32">
        <v>2472</v>
      </c>
      <c r="N230" s="32">
        <v>0</v>
      </c>
      <c r="O230" s="26" t="s">
        <v>220</v>
      </c>
      <c r="P230" s="32">
        <v>49910392</v>
      </c>
    </row>
    <row r="231" spans="1:16" ht="15.3">
      <c r="A231" s="21">
        <f t="shared" si="3"/>
        <v>230</v>
      </c>
      <c r="B231" s="25" t="s">
        <v>1540</v>
      </c>
      <c r="C231" s="32">
        <v>717158</v>
      </c>
      <c r="D231" s="32">
        <v>6000</v>
      </c>
      <c r="E231" s="32">
        <v>91950</v>
      </c>
      <c r="F231" s="32">
        <v>5600</v>
      </c>
      <c r="G231" s="32">
        <v>0</v>
      </c>
      <c r="H231" s="32">
        <v>0</v>
      </c>
      <c r="I231" s="26" t="s">
        <v>221</v>
      </c>
      <c r="J231" s="32">
        <v>4075</v>
      </c>
      <c r="K231" s="32">
        <v>680</v>
      </c>
      <c r="L231" s="26" t="s">
        <v>221</v>
      </c>
      <c r="M231" s="32">
        <v>2400</v>
      </c>
      <c r="N231" s="32">
        <v>426382</v>
      </c>
      <c r="O231" s="26" t="s">
        <v>220</v>
      </c>
      <c r="P231" s="32">
        <v>226306333</v>
      </c>
    </row>
    <row r="232" spans="1:16" ht="15.3">
      <c r="A232" s="21">
        <f t="shared" si="3"/>
        <v>231</v>
      </c>
      <c r="B232" s="25" t="s">
        <v>1414</v>
      </c>
      <c r="C232" s="32">
        <v>1036878</v>
      </c>
      <c r="D232" s="32">
        <v>18200</v>
      </c>
      <c r="E232" s="32">
        <v>53589</v>
      </c>
      <c r="F232" s="32">
        <v>16150</v>
      </c>
      <c r="G232" s="32">
        <v>51000</v>
      </c>
      <c r="H232" s="32">
        <v>7070</v>
      </c>
      <c r="I232" s="26" t="s">
        <v>221</v>
      </c>
      <c r="J232" s="32">
        <v>5706</v>
      </c>
      <c r="K232" s="32">
        <v>920</v>
      </c>
      <c r="L232" s="26" t="s">
        <v>221</v>
      </c>
      <c r="M232" s="32">
        <v>2050</v>
      </c>
      <c r="N232" s="32">
        <v>464722</v>
      </c>
      <c r="O232" s="26" t="s">
        <v>220</v>
      </c>
      <c r="P232" s="32">
        <v>43818895</v>
      </c>
    </row>
    <row r="233" spans="1:16" ht="15.3">
      <c r="A233" s="21">
        <f t="shared" si="3"/>
        <v>232</v>
      </c>
      <c r="B233" s="25" t="s">
        <v>288</v>
      </c>
      <c r="C233" s="32">
        <v>1582245</v>
      </c>
      <c r="D233" s="32">
        <v>23000</v>
      </c>
      <c r="E233" s="32">
        <v>87154</v>
      </c>
      <c r="F233" s="32">
        <v>25231</v>
      </c>
      <c r="G233" s="32">
        <v>0</v>
      </c>
      <c r="H233" s="32">
        <v>0</v>
      </c>
      <c r="I233" s="26" t="s">
        <v>220</v>
      </c>
      <c r="J233" s="32">
        <v>0</v>
      </c>
      <c r="K233" s="32">
        <v>0</v>
      </c>
      <c r="L233" s="26" t="s">
        <v>221</v>
      </c>
      <c r="M233" s="32">
        <v>4270</v>
      </c>
      <c r="N233" s="32">
        <v>0</v>
      </c>
      <c r="O233" s="26" t="s">
        <v>220</v>
      </c>
      <c r="P233" s="32">
        <v>62544330</v>
      </c>
    </row>
    <row r="234" spans="1:16" ht="15.3">
      <c r="A234" s="21">
        <f t="shared" si="3"/>
        <v>233</v>
      </c>
      <c r="B234" s="25" t="s">
        <v>256</v>
      </c>
      <c r="C234" s="32">
        <v>1562449</v>
      </c>
      <c r="D234" s="32">
        <v>19500</v>
      </c>
      <c r="E234" s="32">
        <v>30000</v>
      </c>
      <c r="F234" s="32">
        <v>27000</v>
      </c>
      <c r="G234" s="32">
        <v>50000</v>
      </c>
      <c r="H234" s="32">
        <v>4140</v>
      </c>
      <c r="I234" s="26" t="s">
        <v>221</v>
      </c>
      <c r="J234" s="32" t="s">
        <v>257</v>
      </c>
      <c r="K234" s="32" t="s">
        <v>258</v>
      </c>
      <c r="L234" s="26" t="s">
        <v>221</v>
      </c>
      <c r="M234" s="32" t="s">
        <v>258</v>
      </c>
      <c r="N234" s="32">
        <v>310156</v>
      </c>
      <c r="O234" s="26" t="s">
        <v>220</v>
      </c>
      <c r="P234" s="32" t="s">
        <v>259</v>
      </c>
    </row>
    <row r="235" spans="1:16" ht="15.3">
      <c r="A235" s="21">
        <f>ROW(A234)</f>
        <v>234</v>
      </c>
      <c r="B235" s="25" t="s">
        <v>1379</v>
      </c>
      <c r="C235" s="32">
        <v>2645300</v>
      </c>
      <c r="D235" s="32">
        <v>55000</v>
      </c>
      <c r="E235" s="32">
        <v>98600</v>
      </c>
      <c r="F235" s="32">
        <v>56000</v>
      </c>
      <c r="G235" s="32">
        <v>0</v>
      </c>
      <c r="H235" s="32">
        <v>0</v>
      </c>
      <c r="I235" s="26" t="s">
        <v>220</v>
      </c>
      <c r="J235" s="32">
        <v>0</v>
      </c>
      <c r="K235" s="32">
        <v>0</v>
      </c>
      <c r="L235" s="26" t="s">
        <v>221</v>
      </c>
      <c r="M235" s="32">
        <v>0</v>
      </c>
      <c r="N235" s="32">
        <v>0</v>
      </c>
      <c r="O235" s="26" t="s">
        <v>220</v>
      </c>
      <c r="P235" s="32">
        <v>0</v>
      </c>
    </row>
    <row r="236" spans="1:16" ht="15.3">
      <c r="A236" s="21">
        <f t="shared" si="3"/>
        <v>235</v>
      </c>
      <c r="B236" s="25" t="s">
        <v>1076</v>
      </c>
      <c r="C236" s="32">
        <v>2148629</v>
      </c>
      <c r="D236" s="32">
        <v>36900</v>
      </c>
      <c r="E236" s="32">
        <v>69100</v>
      </c>
      <c r="F236" s="32">
        <v>20871</v>
      </c>
      <c r="G236" s="32">
        <v>6500</v>
      </c>
      <c r="H236" s="32">
        <v>5000</v>
      </c>
      <c r="I236" s="26" t="s">
        <v>221</v>
      </c>
      <c r="J236" s="32">
        <v>10080</v>
      </c>
      <c r="K236" s="32">
        <v>3680</v>
      </c>
      <c r="L236" s="26" t="s">
        <v>221</v>
      </c>
      <c r="M236" s="32">
        <v>3100</v>
      </c>
      <c r="N236" s="32">
        <v>575826</v>
      </c>
      <c r="O236" s="26" t="s">
        <v>220</v>
      </c>
      <c r="P236" s="32">
        <v>96765857</v>
      </c>
    </row>
    <row r="237" spans="1:16" ht="15.3">
      <c r="A237" s="21">
        <f t="shared" si="3"/>
        <v>236</v>
      </c>
      <c r="B237" s="25" t="s">
        <v>1454</v>
      </c>
      <c r="C237" s="32">
        <v>2847500</v>
      </c>
      <c r="D237" s="32">
        <v>38000</v>
      </c>
      <c r="E237" s="32">
        <v>75000</v>
      </c>
      <c r="F237" s="32">
        <v>47000</v>
      </c>
      <c r="G237" s="32">
        <v>92500</v>
      </c>
      <c r="H237" s="32">
        <v>1599</v>
      </c>
      <c r="I237" s="26" t="s">
        <v>221</v>
      </c>
      <c r="J237" s="32">
        <v>9000</v>
      </c>
      <c r="K237" s="32">
        <v>5744</v>
      </c>
      <c r="L237" s="26" t="s">
        <v>220</v>
      </c>
      <c r="M237" s="32">
        <v>0</v>
      </c>
      <c r="N237" s="32">
        <v>0</v>
      </c>
      <c r="O237" s="26" t="s">
        <v>220</v>
      </c>
      <c r="P237" s="32">
        <v>259025005</v>
      </c>
    </row>
    <row r="238" spans="1:16" ht="15.3">
      <c r="A238" s="21">
        <f t="shared" si="3"/>
        <v>237</v>
      </c>
      <c r="B238" s="25" t="s">
        <v>451</v>
      </c>
      <c r="C238" s="32">
        <v>763796</v>
      </c>
      <c r="D238" s="32">
        <v>3800</v>
      </c>
      <c r="E238" s="32">
        <v>27500</v>
      </c>
      <c r="F238" s="32">
        <v>12589</v>
      </c>
      <c r="G238" s="32">
        <v>0</v>
      </c>
      <c r="H238" s="32">
        <v>0</v>
      </c>
      <c r="I238" s="26" t="s">
        <v>221</v>
      </c>
      <c r="J238" s="32">
        <v>5350</v>
      </c>
      <c r="K238" s="32">
        <v>878</v>
      </c>
      <c r="L238" s="26" t="s">
        <v>221</v>
      </c>
      <c r="M238" s="32">
        <v>2400</v>
      </c>
      <c r="N238" s="32">
        <v>0</v>
      </c>
      <c r="O238" s="26" t="s">
        <v>220</v>
      </c>
      <c r="P238" s="32">
        <v>79593454</v>
      </c>
    </row>
    <row r="239" spans="1:16" ht="15.3">
      <c r="A239" s="21">
        <f t="shared" si="3"/>
        <v>238</v>
      </c>
      <c r="B239" s="25" t="s">
        <v>447</v>
      </c>
      <c r="C239" s="32">
        <v>1216200</v>
      </c>
      <c r="D239" s="32">
        <v>6000</v>
      </c>
      <c r="E239" s="32">
        <v>65000</v>
      </c>
      <c r="F239" s="32">
        <v>12700</v>
      </c>
      <c r="G239" s="32">
        <v>52000</v>
      </c>
      <c r="H239" s="32">
        <v>0</v>
      </c>
      <c r="I239" s="26" t="s">
        <v>221</v>
      </c>
      <c r="J239" s="32">
        <v>9000</v>
      </c>
      <c r="K239" s="32">
        <v>3000</v>
      </c>
      <c r="L239" s="26" t="s">
        <v>221</v>
      </c>
      <c r="M239" s="32">
        <v>0</v>
      </c>
      <c r="N239" s="32">
        <v>306800</v>
      </c>
      <c r="O239" s="26" t="s">
        <v>220</v>
      </c>
      <c r="P239" s="32">
        <v>85445600</v>
      </c>
    </row>
    <row r="240" spans="1:16" ht="15.3">
      <c r="A240" s="21">
        <f t="shared" si="3"/>
        <v>239</v>
      </c>
      <c r="B240" s="25" t="s">
        <v>966</v>
      </c>
      <c r="C240" s="32">
        <v>6864010</v>
      </c>
      <c r="D240" s="32">
        <v>115800</v>
      </c>
      <c r="E240" s="32">
        <v>269100</v>
      </c>
      <c r="F240" s="32">
        <v>20000</v>
      </c>
      <c r="G240" s="32">
        <v>92000</v>
      </c>
      <c r="H240" s="32">
        <v>0</v>
      </c>
      <c r="I240" s="26" t="s">
        <v>221</v>
      </c>
      <c r="J240" s="32">
        <v>32046</v>
      </c>
      <c r="K240" s="32">
        <v>13951</v>
      </c>
      <c r="L240" s="26" t="s">
        <v>221</v>
      </c>
      <c r="M240" s="32">
        <v>0</v>
      </c>
      <c r="N240" s="32">
        <v>0</v>
      </c>
      <c r="O240" s="26" t="s">
        <v>220</v>
      </c>
      <c r="P240" s="32">
        <v>539865049</v>
      </c>
    </row>
    <row r="241" spans="1:16" ht="15.3">
      <c r="A241" s="21">
        <f t="shared" si="3"/>
        <v>240</v>
      </c>
      <c r="B241" s="25" t="s">
        <v>396</v>
      </c>
      <c r="C241" s="32">
        <v>1678980</v>
      </c>
      <c r="D241" s="32">
        <v>25700</v>
      </c>
      <c r="E241" s="32">
        <v>94000</v>
      </c>
      <c r="F241" s="32">
        <v>22770</v>
      </c>
      <c r="G241" s="32">
        <v>0</v>
      </c>
      <c r="H241" s="32">
        <v>5660</v>
      </c>
      <c r="I241" s="26" t="s">
        <v>221</v>
      </c>
      <c r="J241" s="32">
        <v>7463</v>
      </c>
      <c r="K241" s="32">
        <v>1416</v>
      </c>
      <c r="L241" s="26" t="s">
        <v>221</v>
      </c>
      <c r="M241" s="32">
        <v>4650</v>
      </c>
      <c r="N241" s="32">
        <v>0</v>
      </c>
      <c r="O241" s="26" t="s">
        <v>221</v>
      </c>
      <c r="P241" s="32">
        <v>0</v>
      </c>
    </row>
    <row r="242" spans="1:16" ht="15.3">
      <c r="A242" s="21">
        <f t="shared" si="3"/>
        <v>241</v>
      </c>
      <c r="B242" s="25" t="s">
        <v>794</v>
      </c>
      <c r="C242" s="32">
        <v>909544</v>
      </c>
      <c r="D242" s="32">
        <v>1935</v>
      </c>
      <c r="E242" s="32">
        <v>35895</v>
      </c>
      <c r="F242" s="32">
        <v>8586</v>
      </c>
      <c r="G242" s="32">
        <v>0</v>
      </c>
      <c r="H242" s="32">
        <v>0</v>
      </c>
      <c r="I242" s="26" t="s">
        <v>221</v>
      </c>
      <c r="J242" s="32">
        <v>4420</v>
      </c>
      <c r="K242" s="32">
        <v>700</v>
      </c>
      <c r="L242" s="26" t="s">
        <v>221</v>
      </c>
      <c r="M242" s="32">
        <v>0</v>
      </c>
      <c r="N242" s="32">
        <v>0</v>
      </c>
      <c r="O242" s="26" t="s">
        <v>220</v>
      </c>
      <c r="P242" s="32">
        <v>33457261</v>
      </c>
    </row>
    <row r="243" spans="1:16" ht="15.3">
      <c r="A243" s="21">
        <f t="shared" si="3"/>
        <v>242</v>
      </c>
      <c r="B243" s="25" t="s">
        <v>1383</v>
      </c>
      <c r="C243" s="32">
        <v>2085930</v>
      </c>
      <c r="D243" s="32">
        <v>17825</v>
      </c>
      <c r="E243" s="32">
        <v>90000</v>
      </c>
      <c r="F243" s="32">
        <v>8100</v>
      </c>
      <c r="G243" s="32">
        <v>38360</v>
      </c>
      <c r="H243" s="32">
        <v>0</v>
      </c>
      <c r="I243" s="26" t="s">
        <v>221</v>
      </c>
      <c r="J243" s="32">
        <v>23715</v>
      </c>
      <c r="K243" s="32">
        <v>2206</v>
      </c>
      <c r="L243" s="26" t="s">
        <v>221</v>
      </c>
      <c r="M243" s="32">
        <v>1497</v>
      </c>
      <c r="N243" s="32">
        <v>0</v>
      </c>
      <c r="O243" s="26" t="s">
        <v>220</v>
      </c>
      <c r="P243" s="32">
        <v>194692801</v>
      </c>
    </row>
    <row r="244" spans="1:16" ht="15.3">
      <c r="A244" s="21">
        <f t="shared" si="3"/>
        <v>243</v>
      </c>
      <c r="B244" s="25" t="s">
        <v>1283</v>
      </c>
      <c r="C244" s="32">
        <v>654795</v>
      </c>
      <c r="D244" s="32">
        <v>14800</v>
      </c>
      <c r="E244" s="32">
        <v>22750</v>
      </c>
      <c r="F244" s="32">
        <v>12308</v>
      </c>
      <c r="G244" s="32">
        <v>0</v>
      </c>
      <c r="H244" s="32">
        <v>0</v>
      </c>
      <c r="I244" s="26" t="s">
        <v>221</v>
      </c>
      <c r="J244" s="32">
        <v>2432</v>
      </c>
      <c r="K244" s="32">
        <v>426</v>
      </c>
      <c r="L244" s="26" t="s">
        <v>221</v>
      </c>
      <c r="M244" s="32">
        <v>2418</v>
      </c>
      <c r="N244" s="32">
        <v>0</v>
      </c>
      <c r="O244" s="26" t="s">
        <v>220</v>
      </c>
      <c r="P244" s="32">
        <v>29434740</v>
      </c>
    </row>
    <row r="245" spans="1:16" ht="15.3">
      <c r="A245" s="21">
        <f t="shared" si="3"/>
        <v>244</v>
      </c>
      <c r="B245" s="25" t="s">
        <v>425</v>
      </c>
      <c r="C245" s="32">
        <v>701379</v>
      </c>
      <c r="D245" s="32">
        <v>0</v>
      </c>
      <c r="E245" s="32">
        <v>23000</v>
      </c>
      <c r="F245" s="32">
        <v>13000</v>
      </c>
      <c r="G245" s="32">
        <v>35000</v>
      </c>
      <c r="H245" s="32">
        <v>500</v>
      </c>
      <c r="I245" s="26" t="s">
        <v>221</v>
      </c>
      <c r="J245" s="32">
        <v>6000</v>
      </c>
      <c r="K245" s="32">
        <v>1000</v>
      </c>
      <c r="L245" s="26" t="s">
        <v>221</v>
      </c>
      <c r="M245" s="32">
        <v>40000</v>
      </c>
      <c r="N245" s="32">
        <v>0</v>
      </c>
      <c r="O245" s="26" t="s">
        <v>220</v>
      </c>
      <c r="P245" s="32">
        <v>3151185782</v>
      </c>
    </row>
    <row r="246" spans="1:16" ht="15.3">
      <c r="A246" s="21">
        <f t="shared" si="3"/>
        <v>245</v>
      </c>
      <c r="B246" s="25" t="s">
        <v>680</v>
      </c>
      <c r="C246" s="32">
        <v>11827200</v>
      </c>
      <c r="D246" s="32">
        <v>282300</v>
      </c>
      <c r="E246" s="32">
        <v>131450</v>
      </c>
      <c r="F246" s="32">
        <v>32400</v>
      </c>
      <c r="G246" s="32">
        <v>287159</v>
      </c>
      <c r="H246" s="32">
        <v>0</v>
      </c>
      <c r="I246" s="26" t="s">
        <v>221</v>
      </c>
      <c r="J246" s="32">
        <v>98700</v>
      </c>
      <c r="K246" s="32">
        <v>30550</v>
      </c>
      <c r="L246" s="26" t="s">
        <v>221</v>
      </c>
      <c r="M246" s="32">
        <v>8240</v>
      </c>
      <c r="N246" s="32">
        <v>0</v>
      </c>
      <c r="O246" s="26" t="s">
        <v>220</v>
      </c>
      <c r="P246" s="32">
        <v>2229068117</v>
      </c>
    </row>
    <row r="247" spans="1:16" ht="15.3">
      <c r="A247" s="21">
        <f t="shared" si="3"/>
        <v>246</v>
      </c>
      <c r="B247" s="25" t="s">
        <v>1489</v>
      </c>
      <c r="C247" s="32">
        <v>1620647</v>
      </c>
      <c r="D247" s="32">
        <v>40000</v>
      </c>
      <c r="E247" s="32">
        <v>33500</v>
      </c>
      <c r="F247" s="32">
        <v>23500</v>
      </c>
      <c r="G247" s="32">
        <v>34000</v>
      </c>
      <c r="H247" s="32">
        <v>4140</v>
      </c>
      <c r="I247" s="26" t="s">
        <v>221</v>
      </c>
      <c r="J247" s="32" t="s">
        <v>1103</v>
      </c>
      <c r="K247" s="32" t="s">
        <v>1104</v>
      </c>
      <c r="L247" s="26" t="s">
        <v>221</v>
      </c>
      <c r="M247" s="32">
        <v>3100</v>
      </c>
      <c r="N247" s="32">
        <v>0</v>
      </c>
      <c r="O247" s="26" t="s">
        <v>221</v>
      </c>
      <c r="P247" s="32" t="s">
        <v>1105</v>
      </c>
    </row>
    <row r="248" spans="1:16" ht="15.3">
      <c r="A248" s="21">
        <f t="shared" si="3"/>
        <v>247</v>
      </c>
      <c r="B248" s="25" t="s">
        <v>756</v>
      </c>
      <c r="C248" s="32">
        <v>602650</v>
      </c>
      <c r="D248" s="32">
        <v>2500</v>
      </c>
      <c r="E248" s="32">
        <v>27500</v>
      </c>
      <c r="F248" s="32">
        <v>13500</v>
      </c>
      <c r="G248" s="32">
        <v>0</v>
      </c>
      <c r="H248" s="32">
        <v>0</v>
      </c>
      <c r="I248" s="26" t="s">
        <v>221</v>
      </c>
      <c r="J248" s="32" t="s">
        <v>757</v>
      </c>
      <c r="K248" s="32" t="s">
        <v>758</v>
      </c>
      <c r="L248" s="26" t="s">
        <v>221</v>
      </c>
      <c r="M248" s="32">
        <v>0</v>
      </c>
      <c r="N248" s="32">
        <v>0</v>
      </c>
      <c r="O248" s="26" t="s">
        <v>220</v>
      </c>
      <c r="P248" s="32" t="s">
        <v>759</v>
      </c>
    </row>
    <row r="249" spans="1:16" ht="15.3">
      <c r="A249" s="21">
        <f t="shared" si="3"/>
        <v>248</v>
      </c>
      <c r="B249" s="25" t="s">
        <v>1488</v>
      </c>
      <c r="C249" s="32">
        <v>2881362</v>
      </c>
      <c r="D249" s="32">
        <v>45000</v>
      </c>
      <c r="E249" s="32">
        <v>77524</v>
      </c>
      <c r="F249" s="32">
        <v>3925</v>
      </c>
      <c r="G249" s="32">
        <v>89500</v>
      </c>
      <c r="H249" s="32">
        <v>4140</v>
      </c>
      <c r="I249" s="26" t="s">
        <v>221</v>
      </c>
      <c r="J249" s="32">
        <v>19040</v>
      </c>
      <c r="K249" s="32">
        <v>7722</v>
      </c>
      <c r="L249" s="26" t="s">
        <v>221</v>
      </c>
      <c r="M249" s="32">
        <v>8508</v>
      </c>
      <c r="N249" s="32">
        <v>0</v>
      </c>
      <c r="O249" s="26" t="s">
        <v>220</v>
      </c>
      <c r="P249" s="32">
        <v>187615648</v>
      </c>
    </row>
    <row r="250" spans="1:16" ht="16.5" customHeight="1">
      <c r="A250" s="21">
        <f t="shared" si="3"/>
        <v>249</v>
      </c>
      <c r="B250" s="25" t="s">
        <v>1548</v>
      </c>
      <c r="C250" s="32">
        <v>1603072</v>
      </c>
      <c r="D250" s="32">
        <v>15000</v>
      </c>
      <c r="E250" s="32">
        <v>71879</v>
      </c>
      <c r="F250" s="32">
        <v>4895</v>
      </c>
      <c r="G250" s="32">
        <v>52580</v>
      </c>
      <c r="H250" s="32">
        <v>2568</v>
      </c>
      <c r="I250" s="26" t="s">
        <v>221</v>
      </c>
      <c r="J250" s="32">
        <v>12085</v>
      </c>
      <c r="K250" s="32">
        <v>3768</v>
      </c>
      <c r="L250" s="26" t="s">
        <v>220</v>
      </c>
      <c r="M250" s="32">
        <v>0</v>
      </c>
      <c r="N250" s="32">
        <v>0</v>
      </c>
      <c r="O250" s="26" t="s">
        <v>220</v>
      </c>
      <c r="P250" s="32">
        <v>66516169</v>
      </c>
    </row>
    <row r="251" spans="1:16" s="9" customFormat="1" ht="16.5" customHeight="1">
      <c r="A251" s="21">
        <f>ROW(A250)</f>
        <v>250</v>
      </c>
      <c r="B251" s="25" t="s">
        <v>1575</v>
      </c>
      <c r="C251" s="32">
        <v>479460</v>
      </c>
      <c r="D251" s="32">
        <v>5000</v>
      </c>
      <c r="E251" s="32">
        <v>5250</v>
      </c>
      <c r="F251" s="32">
        <v>4500</v>
      </c>
      <c r="G251" s="32">
        <v>2000</v>
      </c>
      <c r="H251" s="32">
        <v>1850</v>
      </c>
      <c r="I251" s="26" t="s">
        <v>220</v>
      </c>
      <c r="J251" s="26">
        <v>0</v>
      </c>
      <c r="K251" s="32">
        <v>787</v>
      </c>
      <c r="L251" s="26" t="s">
        <v>221</v>
      </c>
      <c r="M251" s="32">
        <v>24500</v>
      </c>
      <c r="N251" s="32">
        <v>0</v>
      </c>
      <c r="O251" s="26" t="s">
        <v>220</v>
      </c>
      <c r="P251" s="32">
        <v>46602363</v>
      </c>
    </row>
    <row r="252" spans="1:16" ht="15.3">
      <c r="A252" s="21">
        <f>ROW(A251)</f>
        <v>251</v>
      </c>
      <c r="B252" s="25" t="s">
        <v>1216</v>
      </c>
      <c r="C252" s="32">
        <v>659871</v>
      </c>
      <c r="D252" s="32">
        <v>2500</v>
      </c>
      <c r="E252" s="32">
        <v>60800</v>
      </c>
      <c r="F252" s="32">
        <v>11900</v>
      </c>
      <c r="G252" s="32">
        <v>0</v>
      </c>
      <c r="H252" s="32">
        <v>0</v>
      </c>
      <c r="I252" s="26" t="s">
        <v>221</v>
      </c>
      <c r="J252" s="32" t="s">
        <v>1217</v>
      </c>
      <c r="K252" s="32">
        <v>0</v>
      </c>
      <c r="L252" s="26" t="s">
        <v>221</v>
      </c>
      <c r="M252" s="32">
        <v>2185</v>
      </c>
      <c r="N252" s="32">
        <v>234316</v>
      </c>
      <c r="O252" s="26" t="s">
        <v>220</v>
      </c>
      <c r="P252" s="32" t="s">
        <v>1218</v>
      </c>
    </row>
    <row r="253" spans="1:16" ht="15.3">
      <c r="A253" s="21">
        <f t="shared" si="3"/>
        <v>252</v>
      </c>
      <c r="B253" s="25" t="s">
        <v>857</v>
      </c>
      <c r="C253" s="32">
        <v>711150</v>
      </c>
      <c r="D253" s="32">
        <v>7000</v>
      </c>
      <c r="E253" s="32">
        <v>46705</v>
      </c>
      <c r="F253" s="32">
        <v>13324</v>
      </c>
      <c r="G253" s="32">
        <v>0</v>
      </c>
      <c r="H253" s="32">
        <v>0</v>
      </c>
      <c r="I253" s="26" t="s">
        <v>221</v>
      </c>
      <c r="J253" s="32">
        <v>16000</v>
      </c>
      <c r="K253" s="32">
        <v>4500</v>
      </c>
      <c r="L253" s="26" t="s">
        <v>221</v>
      </c>
      <c r="M253" s="32">
        <v>36200</v>
      </c>
      <c r="N253" s="32">
        <v>0</v>
      </c>
      <c r="O253" s="26" t="s">
        <v>220</v>
      </c>
      <c r="P253" s="32">
        <v>22558881</v>
      </c>
    </row>
    <row r="254" spans="1:16" ht="15.3">
      <c r="A254" s="21">
        <f t="shared" si="3"/>
        <v>253</v>
      </c>
      <c r="B254" s="25" t="s">
        <v>1353</v>
      </c>
      <c r="C254" s="32">
        <v>693305</v>
      </c>
      <c r="D254" s="32">
        <v>8000</v>
      </c>
      <c r="E254" s="32">
        <v>46000</v>
      </c>
      <c r="F254" s="32">
        <v>7088</v>
      </c>
      <c r="G254" s="32">
        <v>35790</v>
      </c>
      <c r="H254" s="32">
        <v>8015</v>
      </c>
      <c r="I254" s="26" t="s">
        <v>221</v>
      </c>
      <c r="J254" s="32">
        <v>3489</v>
      </c>
      <c r="K254" s="32"/>
      <c r="L254" s="26" t="s">
        <v>221</v>
      </c>
      <c r="M254" s="32">
        <v>2600</v>
      </c>
      <c r="N254" s="32">
        <v>193136</v>
      </c>
      <c r="O254" s="26" t="s">
        <v>220</v>
      </c>
      <c r="P254" s="32">
        <v>35631568</v>
      </c>
    </row>
  </sheetData>
  <autoFilter ref="A1:P254" xr:uid="{0943B1FA-FFC2-4132-A2B4-24F1BB4ED67D}"/>
  <customSheetViews>
    <customSheetView guid="{9AF7B052-6820-418A-AE9B-900F1CEF1DBC}" topLeftCell="I1">
      <pane ySplit="1" topLeftCell="A169" activePane="bottomLeft" state="frozen"/>
      <selection pane="bottomLeft" activeCell="A186" sqref="A186:XFD186"/>
      <pageMargins left="0.7" right="0.7" top="0.75" bottom="0.75" header="0.3" footer="0.3"/>
      <pageSetup orientation="portrait" horizontalDpi="1200" verticalDpi="1200" r:id="rId1"/>
    </customSheetView>
    <customSheetView guid="{3EE4CA47-295E-4B7A-8597-DE9244E152D5}">
      <pane ySplit="1" topLeftCell="A240" activePane="bottomLeft" state="frozen"/>
      <selection pane="bottomLeft" activeCell="B1" sqref="B1:B1048576"/>
      <pageMargins left="0.7" right="0.7" top="0.75" bottom="0.75" header="0.3" footer="0.3"/>
      <pageSetup orientation="portrait" horizontalDpi="1200" verticalDpi="1200" r:id="rId2"/>
    </customSheetView>
    <customSheetView guid="{D9C40697-B9D1-4016-81B0-6C1FE8D043B7}" topLeftCell="I1">
      <pane ySplit="1" topLeftCell="A184" activePane="bottomLeft" state="frozen"/>
      <selection pane="bottomLeft" activeCell="A198" sqref="A198:XFD198"/>
      <pageMargins left="0.7" right="0.7" top="0.75" bottom="0.75" header="0.3" footer="0.3"/>
      <pageSetup orientation="portrait" horizontalDpi="1200" verticalDpi="1200" r:id="rId3"/>
    </customSheetView>
    <customSheetView guid="{A3893037-5277-4C68-9307-6AAA39877347}">
      <pane ySplit="1" topLeftCell="A134" activePane="bottomLeft" state="frozen"/>
      <selection pane="bottomLeft" activeCell="S217" sqref="S217"/>
      <pageMargins left="0.7" right="0.7" top="0.75" bottom="0.75" header="0.3" footer="0.3"/>
      <pageSetup orientation="portrait" horizontalDpi="1200" verticalDpi="1200" r:id="rId4"/>
    </customSheetView>
    <customSheetView guid="{816C09DA-A9B4-476D-8A37-735226FB017F}" showAutoFilter="1" topLeftCell="E1">
      <pane ySplit="1" topLeftCell="A2" activePane="bottomLeft" state="frozen"/>
      <selection pane="bottomLeft" activeCell="H20" sqref="H20"/>
      <pageMargins left="0.7" right="0.7" top="0.75" bottom="0.75" header="0.3" footer="0.3"/>
      <pageSetup orientation="portrait" horizontalDpi="1200" verticalDpi="1200" r:id="rId5"/>
      <autoFilter ref="A1:P254" xr:uid="{807431BC-BDA1-4494-9097-560080F0EE3E}"/>
    </customSheetView>
  </customSheetViews>
  <pageMargins left="0.7" right="0.7" top="0.75" bottom="0.75" header="0.3" footer="0.3"/>
  <pageSetup orientation="portrait" horizontalDpi="1200" verticalDpi="1200"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0911AF-E3F8-4D73-8664-EDCCAB6E9497}">
  <dimension ref="A1:P258"/>
  <sheetViews>
    <sheetView topLeftCell="D1" zoomScaleNormal="100" workbookViewId="0">
      <pane ySplit="1" topLeftCell="A2" activePane="bottomLeft" state="frozen"/>
      <selection activeCell="D1" sqref="D1"/>
      <selection pane="bottomLeft" sqref="A1:O1"/>
    </sheetView>
  </sheetViews>
  <sheetFormatPr defaultColWidth="9.15625" defaultRowHeight="15"/>
  <cols>
    <col min="1" max="1" width="5.15625" style="5" bestFit="1" customWidth="1"/>
    <col min="2" max="2" width="17.578125" style="42" bestFit="1" customWidth="1"/>
    <col min="3" max="3" width="21" style="94" bestFit="1" customWidth="1"/>
    <col min="4" max="4" width="17.26171875" style="50" bestFit="1" customWidth="1"/>
    <col min="5" max="5" width="20.41796875" style="50" bestFit="1" customWidth="1"/>
    <col min="6" max="6" width="20.68359375" style="50" bestFit="1" customWidth="1"/>
    <col min="7" max="7" width="33.26171875" style="51" bestFit="1" customWidth="1"/>
    <col min="8" max="8" width="11" style="50" bestFit="1" customWidth="1"/>
    <col min="9" max="9" width="16" style="52" bestFit="1" customWidth="1"/>
    <col min="10" max="10" width="18.578125" style="50" bestFit="1" customWidth="1"/>
    <col min="11" max="11" width="19.15625" style="50" bestFit="1" customWidth="1"/>
    <col min="12" max="13" width="18.41796875" style="50" bestFit="1" customWidth="1"/>
    <col min="14" max="14" width="18.15625" style="50" bestFit="1" customWidth="1"/>
    <col min="15" max="15" width="25.83984375" style="50" bestFit="1" customWidth="1"/>
    <col min="16" max="16384" width="9.15625" style="41"/>
  </cols>
  <sheetData>
    <row r="1" spans="1:15" s="37" customFormat="1" ht="165">
      <c r="A1" s="29" t="s">
        <v>1480</v>
      </c>
      <c r="B1" s="34" t="s">
        <v>0</v>
      </c>
      <c r="C1" s="58" t="s">
        <v>24</v>
      </c>
      <c r="D1" s="34" t="s">
        <v>25</v>
      </c>
      <c r="E1" s="34" t="s">
        <v>26</v>
      </c>
      <c r="F1" s="34" t="s">
        <v>27</v>
      </c>
      <c r="G1" s="35" t="s">
        <v>28</v>
      </c>
      <c r="H1" s="34" t="s">
        <v>29</v>
      </c>
      <c r="I1" s="36" t="s">
        <v>30</v>
      </c>
      <c r="J1" s="34" t="s">
        <v>31</v>
      </c>
      <c r="K1" s="34" t="s">
        <v>32</v>
      </c>
      <c r="L1" s="34" t="s">
        <v>33</v>
      </c>
      <c r="M1" s="34" t="s">
        <v>34</v>
      </c>
      <c r="N1" s="34" t="s">
        <v>35</v>
      </c>
      <c r="O1" s="34" t="s">
        <v>36</v>
      </c>
    </row>
    <row r="2" spans="1:15">
      <c r="A2" s="5">
        <f>ROW(A1)</f>
        <v>1</v>
      </c>
      <c r="B2" s="38" t="s">
        <v>900</v>
      </c>
      <c r="C2" s="92" t="s">
        <v>223</v>
      </c>
      <c r="D2" s="39" t="s">
        <v>220</v>
      </c>
      <c r="E2" s="39" t="s">
        <v>274</v>
      </c>
      <c r="F2" s="39">
        <v>4</v>
      </c>
      <c r="G2" s="40">
        <v>75000</v>
      </c>
      <c r="H2" s="39" t="s">
        <v>220</v>
      </c>
      <c r="I2" s="40">
        <v>0</v>
      </c>
      <c r="J2" s="39" t="s">
        <v>221</v>
      </c>
      <c r="K2" s="39">
        <v>800</v>
      </c>
      <c r="L2" s="39" t="s">
        <v>221</v>
      </c>
      <c r="M2" s="39" t="s">
        <v>221</v>
      </c>
      <c r="N2" s="39" t="s">
        <v>220</v>
      </c>
      <c r="O2" s="39"/>
    </row>
    <row r="3" spans="1:15">
      <c r="A3" s="5">
        <f t="shared" ref="A3:A66" si="0">ROW(A2)</f>
        <v>2</v>
      </c>
      <c r="B3" s="42" t="s">
        <v>1513</v>
      </c>
      <c r="C3" s="93" t="s">
        <v>223</v>
      </c>
      <c r="D3" s="44" t="s">
        <v>220</v>
      </c>
      <c r="E3" s="44"/>
      <c r="F3" s="44"/>
      <c r="G3" s="45">
        <v>101698</v>
      </c>
      <c r="H3" s="44" t="s">
        <v>220</v>
      </c>
      <c r="I3" s="45">
        <v>0</v>
      </c>
      <c r="J3" s="44" t="s">
        <v>221</v>
      </c>
      <c r="K3" s="44">
        <v>600</v>
      </c>
      <c r="L3" s="44" t="s">
        <v>221</v>
      </c>
      <c r="M3" s="44" t="s">
        <v>221</v>
      </c>
      <c r="N3" s="44" t="s">
        <v>220</v>
      </c>
      <c r="O3" s="44"/>
    </row>
    <row r="4" spans="1:15">
      <c r="A4" s="5">
        <f t="shared" si="0"/>
        <v>3</v>
      </c>
      <c r="B4" s="42" t="s">
        <v>236</v>
      </c>
      <c r="C4" s="93" t="s">
        <v>223</v>
      </c>
      <c r="D4" s="44" t="s">
        <v>220</v>
      </c>
      <c r="E4" s="39" t="s">
        <v>274</v>
      </c>
      <c r="F4" s="44">
        <v>13</v>
      </c>
      <c r="G4" s="45">
        <v>104952</v>
      </c>
      <c r="H4" s="44" t="s">
        <v>220</v>
      </c>
      <c r="I4" s="45">
        <v>0</v>
      </c>
      <c r="J4" s="44" t="s">
        <v>220</v>
      </c>
      <c r="K4" s="44"/>
      <c r="L4" s="44" t="s">
        <v>221</v>
      </c>
      <c r="M4" s="44" t="s">
        <v>221</v>
      </c>
      <c r="N4" s="44" t="s">
        <v>220</v>
      </c>
      <c r="O4" s="44"/>
    </row>
    <row r="5" spans="1:15">
      <c r="A5" s="5">
        <f t="shared" si="0"/>
        <v>4</v>
      </c>
      <c r="B5" s="42" t="s">
        <v>1512</v>
      </c>
      <c r="C5" s="93" t="s">
        <v>223</v>
      </c>
      <c r="D5" s="44" t="s">
        <v>220</v>
      </c>
      <c r="E5" s="39" t="s">
        <v>274</v>
      </c>
      <c r="F5" s="44">
        <v>7</v>
      </c>
      <c r="G5" s="45">
        <v>92197</v>
      </c>
      <c r="H5" s="44" t="s">
        <v>220</v>
      </c>
      <c r="I5" s="45">
        <v>0</v>
      </c>
      <c r="J5" s="44" t="s">
        <v>221</v>
      </c>
      <c r="K5" s="44">
        <v>350</v>
      </c>
      <c r="L5" s="44" t="s">
        <v>221</v>
      </c>
      <c r="M5" s="44" t="s">
        <v>221</v>
      </c>
      <c r="N5" s="44" t="s">
        <v>220</v>
      </c>
      <c r="O5" s="44"/>
    </row>
    <row r="6" spans="1:15" s="44" customFormat="1">
      <c r="A6" s="8">
        <f>ROW(A5)</f>
        <v>5</v>
      </c>
      <c r="B6" s="8" t="s">
        <v>1563</v>
      </c>
      <c r="C6" s="93" t="s">
        <v>223</v>
      </c>
      <c r="D6" s="44" t="s">
        <v>220</v>
      </c>
      <c r="F6" s="44">
        <v>23</v>
      </c>
      <c r="G6" s="46">
        <v>64310</v>
      </c>
      <c r="H6" s="44" t="s">
        <v>220</v>
      </c>
      <c r="I6" s="45">
        <v>0</v>
      </c>
      <c r="J6" s="44" t="s">
        <v>220</v>
      </c>
      <c r="K6" s="44">
        <v>0</v>
      </c>
      <c r="M6" s="44" t="s">
        <v>220</v>
      </c>
      <c r="N6" s="44" t="s">
        <v>220</v>
      </c>
    </row>
    <row r="7" spans="1:15">
      <c r="A7" s="5">
        <f>ROW(A6)</f>
        <v>6</v>
      </c>
      <c r="B7" s="42" t="s">
        <v>1356</v>
      </c>
      <c r="C7" s="93" t="s">
        <v>223</v>
      </c>
      <c r="D7" s="44" t="s">
        <v>220</v>
      </c>
      <c r="E7" s="44"/>
      <c r="F7" s="44">
        <v>5</v>
      </c>
      <c r="G7" s="45">
        <v>37050</v>
      </c>
      <c r="H7" s="44" t="s">
        <v>221</v>
      </c>
      <c r="I7" s="45">
        <v>19950</v>
      </c>
      <c r="J7" s="44" t="s">
        <v>220</v>
      </c>
      <c r="K7" s="44"/>
      <c r="L7" s="44" t="s">
        <v>221</v>
      </c>
      <c r="M7" s="44" t="s">
        <v>221</v>
      </c>
      <c r="N7" s="44" t="s">
        <v>220</v>
      </c>
      <c r="O7" s="44"/>
    </row>
    <row r="8" spans="1:15">
      <c r="A8" s="5">
        <f>ROW(A7)</f>
        <v>7</v>
      </c>
      <c r="B8" s="42" t="s">
        <v>868</v>
      </c>
      <c r="C8" s="93" t="s">
        <v>223</v>
      </c>
      <c r="D8" s="44" t="s">
        <v>220</v>
      </c>
      <c r="E8" s="39" t="s">
        <v>274</v>
      </c>
      <c r="F8" s="44">
        <v>17</v>
      </c>
      <c r="G8" s="45">
        <v>103941</v>
      </c>
      <c r="H8" s="44" t="s">
        <v>220</v>
      </c>
      <c r="I8" s="45">
        <v>0</v>
      </c>
      <c r="J8" s="44" t="s">
        <v>221</v>
      </c>
      <c r="K8" s="44">
        <v>600</v>
      </c>
      <c r="L8" s="44" t="s">
        <v>221</v>
      </c>
      <c r="M8" s="44" t="s">
        <v>221</v>
      </c>
      <c r="N8" s="44" t="s">
        <v>220</v>
      </c>
      <c r="O8" s="44"/>
    </row>
    <row r="9" spans="1:15">
      <c r="A9" s="5">
        <f>ROW(A8)</f>
        <v>8</v>
      </c>
      <c r="B9" s="42" t="s">
        <v>693</v>
      </c>
      <c r="C9" s="93" t="s">
        <v>223</v>
      </c>
      <c r="D9" s="44" t="s">
        <v>220</v>
      </c>
      <c r="E9" s="44"/>
      <c r="F9" s="44">
        <v>5</v>
      </c>
      <c r="G9" s="45">
        <v>80325</v>
      </c>
      <c r="H9" s="44" t="s">
        <v>221</v>
      </c>
      <c r="I9" s="45">
        <v>26775</v>
      </c>
      <c r="J9" s="44" t="s">
        <v>220</v>
      </c>
      <c r="K9" s="44"/>
      <c r="L9" s="44" t="s">
        <v>221</v>
      </c>
      <c r="M9" s="44" t="s">
        <v>221</v>
      </c>
      <c r="N9" s="44" t="s">
        <v>220</v>
      </c>
      <c r="O9" s="44"/>
    </row>
    <row r="10" spans="1:15">
      <c r="A10" s="5">
        <f t="shared" si="0"/>
        <v>9</v>
      </c>
      <c r="B10" s="42" t="s">
        <v>426</v>
      </c>
      <c r="C10" s="93" t="s">
        <v>223</v>
      </c>
      <c r="D10" s="44"/>
      <c r="E10" s="44"/>
      <c r="F10" s="44"/>
      <c r="G10" s="45">
        <v>35235</v>
      </c>
      <c r="H10" s="44" t="s">
        <v>221</v>
      </c>
      <c r="I10" s="45">
        <v>17618</v>
      </c>
      <c r="J10" s="44" t="s">
        <v>220</v>
      </c>
      <c r="K10" s="44"/>
      <c r="L10" s="44" t="s">
        <v>221</v>
      </c>
      <c r="M10" s="44" t="s">
        <v>221</v>
      </c>
      <c r="N10" s="44" t="s">
        <v>220</v>
      </c>
      <c r="O10" s="44"/>
    </row>
    <row r="11" spans="1:15">
      <c r="A11" s="5">
        <f t="shared" si="0"/>
        <v>10</v>
      </c>
      <c r="B11" s="42" t="s">
        <v>599</v>
      </c>
      <c r="C11" s="93" t="s">
        <v>249</v>
      </c>
      <c r="D11" s="44" t="s">
        <v>220</v>
      </c>
      <c r="E11" s="44"/>
      <c r="F11" s="44">
        <v>1</v>
      </c>
      <c r="G11" s="45">
        <v>74380</v>
      </c>
      <c r="H11" s="44" t="s">
        <v>220</v>
      </c>
      <c r="I11" s="45">
        <v>0</v>
      </c>
      <c r="J11" s="44" t="s">
        <v>220</v>
      </c>
      <c r="K11" s="44">
        <v>0</v>
      </c>
      <c r="L11" s="44" t="s">
        <v>221</v>
      </c>
      <c r="M11" s="44" t="s">
        <v>221</v>
      </c>
      <c r="N11" s="44" t="s">
        <v>220</v>
      </c>
      <c r="O11" s="44"/>
    </row>
    <row r="12" spans="1:15">
      <c r="A12" s="5">
        <f t="shared" si="0"/>
        <v>11</v>
      </c>
      <c r="B12" s="42" t="s">
        <v>1072</v>
      </c>
      <c r="C12" s="93" t="s">
        <v>223</v>
      </c>
      <c r="D12" s="44" t="s">
        <v>220</v>
      </c>
      <c r="E12" s="39" t="s">
        <v>274</v>
      </c>
      <c r="F12" s="44">
        <v>4</v>
      </c>
      <c r="G12" s="45">
        <v>141209</v>
      </c>
      <c r="H12" s="44" t="s">
        <v>220</v>
      </c>
      <c r="I12" s="45">
        <v>0</v>
      </c>
      <c r="J12" s="44" t="s">
        <v>220</v>
      </c>
      <c r="K12" s="44">
        <v>0</v>
      </c>
      <c r="L12" s="44" t="s">
        <v>221</v>
      </c>
      <c r="M12" s="44" t="s">
        <v>221</v>
      </c>
      <c r="N12" s="44" t="s">
        <v>220</v>
      </c>
      <c r="O12" s="44"/>
    </row>
    <row r="13" spans="1:15">
      <c r="A13" s="5">
        <f t="shared" si="0"/>
        <v>12</v>
      </c>
      <c r="B13" s="42" t="s">
        <v>1227</v>
      </c>
      <c r="C13" s="93" t="s">
        <v>249</v>
      </c>
      <c r="D13" s="44" t="s">
        <v>220</v>
      </c>
      <c r="E13" s="44"/>
      <c r="F13" s="44"/>
      <c r="G13" s="45">
        <v>38400</v>
      </c>
      <c r="H13" s="44" t="s">
        <v>220</v>
      </c>
      <c r="I13" s="45">
        <v>0</v>
      </c>
      <c r="J13" s="44" t="s">
        <v>220</v>
      </c>
      <c r="K13" s="44"/>
      <c r="L13" s="44" t="s">
        <v>220</v>
      </c>
      <c r="M13" s="44" t="s">
        <v>220</v>
      </c>
      <c r="N13" s="44" t="s">
        <v>221</v>
      </c>
      <c r="O13" s="44" t="s">
        <v>487</v>
      </c>
    </row>
    <row r="14" spans="1:15">
      <c r="A14" s="5">
        <f t="shared" si="0"/>
        <v>13</v>
      </c>
      <c r="B14" s="42" t="s">
        <v>1262</v>
      </c>
      <c r="C14" s="93" t="s">
        <v>249</v>
      </c>
      <c r="D14" s="44" t="s">
        <v>220</v>
      </c>
      <c r="E14" s="44"/>
      <c r="F14" s="44"/>
      <c r="G14" s="45">
        <v>43200</v>
      </c>
      <c r="H14" s="44" t="s">
        <v>220</v>
      </c>
      <c r="I14" s="45">
        <v>0</v>
      </c>
      <c r="J14" s="44" t="s">
        <v>221</v>
      </c>
      <c r="K14" s="44">
        <v>500</v>
      </c>
      <c r="L14" s="44" t="s">
        <v>220</v>
      </c>
      <c r="M14" s="44" t="s">
        <v>220</v>
      </c>
      <c r="N14" s="44" t="s">
        <v>221</v>
      </c>
      <c r="O14" s="47" t="s">
        <v>1263</v>
      </c>
    </row>
    <row r="15" spans="1:15">
      <c r="A15" s="5">
        <f t="shared" si="0"/>
        <v>14</v>
      </c>
      <c r="B15" s="42" t="s">
        <v>503</v>
      </c>
      <c r="C15" s="93" t="s">
        <v>223</v>
      </c>
      <c r="D15" s="44" t="s">
        <v>220</v>
      </c>
      <c r="E15" s="44"/>
      <c r="F15" s="44">
        <v>5</v>
      </c>
      <c r="G15" s="45">
        <v>164160</v>
      </c>
      <c r="H15" s="44" t="s">
        <v>220</v>
      </c>
      <c r="I15" s="45">
        <v>0</v>
      </c>
      <c r="J15" s="44" t="s">
        <v>221</v>
      </c>
      <c r="K15" s="44">
        <v>600</v>
      </c>
      <c r="L15" s="44" t="s">
        <v>221</v>
      </c>
      <c r="M15" s="44" t="s">
        <v>221</v>
      </c>
      <c r="N15" s="44" t="s">
        <v>220</v>
      </c>
      <c r="O15" s="44"/>
    </row>
    <row r="16" spans="1:15">
      <c r="A16" s="5">
        <f t="shared" si="0"/>
        <v>15</v>
      </c>
      <c r="B16" s="42" t="s">
        <v>1367</v>
      </c>
      <c r="C16" s="93" t="s">
        <v>223</v>
      </c>
      <c r="D16" s="44" t="s">
        <v>221</v>
      </c>
      <c r="E16" s="44">
        <v>2</v>
      </c>
      <c r="F16" s="44">
        <v>20</v>
      </c>
      <c r="G16" s="45">
        <v>220000</v>
      </c>
      <c r="H16" s="44" t="s">
        <v>220</v>
      </c>
      <c r="I16" s="45">
        <v>0</v>
      </c>
      <c r="J16" s="44" t="s">
        <v>221</v>
      </c>
      <c r="K16" s="44">
        <v>1000</v>
      </c>
      <c r="L16" s="44" t="s">
        <v>221</v>
      </c>
      <c r="M16" s="44" t="s">
        <v>221</v>
      </c>
      <c r="N16" s="44" t="s">
        <v>220</v>
      </c>
      <c r="O16" s="44"/>
    </row>
    <row r="17" spans="1:15">
      <c r="A17" s="5">
        <f t="shared" si="0"/>
        <v>16</v>
      </c>
      <c r="B17" s="42" t="s">
        <v>800</v>
      </c>
      <c r="C17" s="93" t="s">
        <v>223</v>
      </c>
      <c r="D17" s="44" t="s">
        <v>220</v>
      </c>
      <c r="E17" s="39" t="s">
        <v>274</v>
      </c>
      <c r="F17" s="44">
        <v>7</v>
      </c>
      <c r="G17" s="45">
        <v>80400</v>
      </c>
      <c r="H17" s="44" t="s">
        <v>221</v>
      </c>
      <c r="I17" s="45">
        <v>20000</v>
      </c>
      <c r="J17" s="44" t="s">
        <v>220</v>
      </c>
      <c r="K17" s="44">
        <v>0</v>
      </c>
      <c r="L17" s="44" t="s">
        <v>221</v>
      </c>
      <c r="M17" s="44" t="s">
        <v>221</v>
      </c>
      <c r="N17" s="44" t="s">
        <v>220</v>
      </c>
      <c r="O17" s="44"/>
    </row>
    <row r="18" spans="1:15">
      <c r="A18" s="5">
        <f t="shared" si="0"/>
        <v>17</v>
      </c>
      <c r="B18" s="42" t="s">
        <v>1514</v>
      </c>
      <c r="C18" s="93" t="s">
        <v>223</v>
      </c>
      <c r="D18" s="44" t="s">
        <v>220</v>
      </c>
      <c r="E18" s="44"/>
      <c r="F18" s="44"/>
      <c r="G18" s="45">
        <v>58195</v>
      </c>
      <c r="H18" s="44" t="s">
        <v>220</v>
      </c>
      <c r="I18" s="45">
        <v>0</v>
      </c>
      <c r="J18" s="44" t="s">
        <v>220</v>
      </c>
      <c r="K18" s="44"/>
      <c r="L18" s="44" t="s">
        <v>221</v>
      </c>
      <c r="M18" s="44" t="s">
        <v>221</v>
      </c>
      <c r="N18" s="44" t="s">
        <v>220</v>
      </c>
      <c r="O18" s="44"/>
    </row>
    <row r="19" spans="1:15">
      <c r="A19" s="5">
        <f t="shared" si="0"/>
        <v>18</v>
      </c>
      <c r="B19" s="42" t="s">
        <v>962</v>
      </c>
      <c r="C19" s="93" t="s">
        <v>223</v>
      </c>
      <c r="D19" s="44" t="s">
        <v>220</v>
      </c>
      <c r="E19" s="39" t="s">
        <v>274</v>
      </c>
      <c r="F19" s="44">
        <v>4</v>
      </c>
      <c r="G19" s="45">
        <v>80640</v>
      </c>
      <c r="H19" s="44" t="s">
        <v>220</v>
      </c>
      <c r="I19" s="45">
        <v>0</v>
      </c>
      <c r="J19" s="44" t="s">
        <v>221</v>
      </c>
      <c r="K19" s="44">
        <v>1000</v>
      </c>
      <c r="L19" s="44" t="s">
        <v>221</v>
      </c>
      <c r="M19" s="44" t="s">
        <v>221</v>
      </c>
      <c r="N19" s="44" t="s">
        <v>220</v>
      </c>
      <c r="O19" s="44"/>
    </row>
    <row r="20" spans="1:15">
      <c r="A20" s="5">
        <f t="shared" si="0"/>
        <v>19</v>
      </c>
      <c r="B20" s="42" t="s">
        <v>1399</v>
      </c>
      <c r="C20" s="93" t="s">
        <v>223</v>
      </c>
      <c r="D20" s="44" t="s">
        <v>220</v>
      </c>
      <c r="E20" s="39" t="s">
        <v>274</v>
      </c>
      <c r="F20" s="44">
        <v>14</v>
      </c>
      <c r="G20" s="45">
        <v>110696</v>
      </c>
      <c r="H20" s="44" t="s">
        <v>220</v>
      </c>
      <c r="I20" s="45">
        <v>0</v>
      </c>
      <c r="J20" s="44" t="s">
        <v>221</v>
      </c>
      <c r="K20" s="44">
        <v>750</v>
      </c>
      <c r="L20" s="44" t="s">
        <v>221</v>
      </c>
      <c r="M20" s="44" t="s">
        <v>221</v>
      </c>
      <c r="N20" s="44" t="s">
        <v>220</v>
      </c>
      <c r="O20" s="44"/>
    </row>
    <row r="21" spans="1:15">
      <c r="A21" s="5">
        <f t="shared" si="0"/>
        <v>20</v>
      </c>
      <c r="B21" s="42" t="s">
        <v>1060</v>
      </c>
      <c r="C21" s="93" t="s">
        <v>223</v>
      </c>
      <c r="D21" s="44" t="s">
        <v>220</v>
      </c>
      <c r="E21" s="44"/>
      <c r="F21" s="44">
        <v>2</v>
      </c>
      <c r="G21" s="45">
        <v>150000</v>
      </c>
      <c r="H21" s="44" t="s">
        <v>220</v>
      </c>
      <c r="I21" s="45">
        <v>0</v>
      </c>
      <c r="J21" s="44" t="s">
        <v>221</v>
      </c>
      <c r="K21" s="44">
        <v>700</v>
      </c>
      <c r="L21" s="44" t="s">
        <v>221</v>
      </c>
      <c r="M21" s="44" t="s">
        <v>221</v>
      </c>
      <c r="N21" s="44" t="s">
        <v>220</v>
      </c>
      <c r="O21" s="44"/>
    </row>
    <row r="22" spans="1:15">
      <c r="A22" s="5">
        <f t="shared" si="0"/>
        <v>21</v>
      </c>
      <c r="B22" s="42" t="s">
        <v>390</v>
      </c>
      <c r="C22" s="93" t="s">
        <v>223</v>
      </c>
      <c r="D22" s="44" t="s">
        <v>221</v>
      </c>
      <c r="E22" s="44">
        <v>2</v>
      </c>
      <c r="F22" s="44">
        <v>2</v>
      </c>
      <c r="G22" s="45">
        <v>135000</v>
      </c>
      <c r="H22" s="44" t="s">
        <v>220</v>
      </c>
      <c r="I22" s="45">
        <v>0</v>
      </c>
      <c r="J22" s="44" t="s">
        <v>220</v>
      </c>
      <c r="K22" s="44"/>
      <c r="L22" s="44" t="s">
        <v>221</v>
      </c>
      <c r="M22" s="44" t="s">
        <v>221</v>
      </c>
      <c r="N22" s="44" t="s">
        <v>220</v>
      </c>
      <c r="O22" s="44"/>
    </row>
    <row r="23" spans="1:15">
      <c r="A23" s="5">
        <f t="shared" si="0"/>
        <v>22</v>
      </c>
      <c r="B23" s="42" t="s">
        <v>438</v>
      </c>
      <c r="C23" s="93" t="s">
        <v>223</v>
      </c>
      <c r="D23" s="44" t="s">
        <v>221</v>
      </c>
      <c r="E23" s="44">
        <v>5</v>
      </c>
      <c r="F23" s="44">
        <v>1</v>
      </c>
      <c r="G23" s="45">
        <v>72814</v>
      </c>
      <c r="H23" s="44" t="s">
        <v>220</v>
      </c>
      <c r="I23" s="45">
        <v>0</v>
      </c>
      <c r="J23" s="44" t="s">
        <v>220</v>
      </c>
      <c r="K23" s="44">
        <v>0</v>
      </c>
      <c r="L23" s="44" t="s">
        <v>221</v>
      </c>
      <c r="M23" s="44" t="s">
        <v>221</v>
      </c>
      <c r="N23" s="44" t="s">
        <v>220</v>
      </c>
      <c r="O23" s="44"/>
    </row>
    <row r="24" spans="1:15">
      <c r="A24" s="5">
        <f t="shared" si="0"/>
        <v>23</v>
      </c>
      <c r="B24" s="42" t="s">
        <v>1230</v>
      </c>
      <c r="C24" s="93" t="s">
        <v>223</v>
      </c>
      <c r="D24" s="44" t="s">
        <v>220</v>
      </c>
      <c r="E24" s="44"/>
      <c r="F24" s="44">
        <v>5</v>
      </c>
      <c r="G24" s="45">
        <v>28834</v>
      </c>
      <c r="H24" s="44" t="s">
        <v>221</v>
      </c>
      <c r="I24" s="45">
        <v>6510</v>
      </c>
      <c r="J24" s="44" t="s">
        <v>220</v>
      </c>
      <c r="K24" s="44"/>
      <c r="L24" s="44" t="s">
        <v>221</v>
      </c>
      <c r="M24" s="44" t="s">
        <v>220</v>
      </c>
      <c r="N24" s="44" t="s">
        <v>220</v>
      </c>
      <c r="O24" s="44"/>
    </row>
    <row r="25" spans="1:15">
      <c r="A25" s="5">
        <f t="shared" si="0"/>
        <v>24</v>
      </c>
      <c r="B25" s="42" t="s">
        <v>602</v>
      </c>
      <c r="C25" s="93" t="s">
        <v>223</v>
      </c>
      <c r="D25" s="44" t="s">
        <v>221</v>
      </c>
      <c r="E25" s="44">
        <v>3</v>
      </c>
      <c r="F25" s="44">
        <v>7</v>
      </c>
      <c r="G25" s="45">
        <v>71000</v>
      </c>
      <c r="H25" s="44" t="s">
        <v>220</v>
      </c>
      <c r="I25" s="45">
        <v>0</v>
      </c>
      <c r="J25" s="44" t="s">
        <v>220</v>
      </c>
      <c r="K25" s="44">
        <v>0</v>
      </c>
      <c r="L25" s="44" t="s">
        <v>221</v>
      </c>
      <c r="M25" s="44" t="s">
        <v>221</v>
      </c>
      <c r="N25" s="44" t="s">
        <v>220</v>
      </c>
      <c r="O25" s="44"/>
    </row>
    <row r="26" spans="1:15">
      <c r="A26" s="5">
        <f t="shared" si="0"/>
        <v>25</v>
      </c>
      <c r="B26" s="42" t="s">
        <v>1393</v>
      </c>
      <c r="C26" s="93" t="s">
        <v>223</v>
      </c>
      <c r="D26" s="44" t="s">
        <v>221</v>
      </c>
      <c r="E26" s="39" t="s">
        <v>274</v>
      </c>
      <c r="F26" s="44">
        <v>12</v>
      </c>
      <c r="G26" s="45">
        <v>157838</v>
      </c>
      <c r="H26" s="44" t="s">
        <v>220</v>
      </c>
      <c r="I26" s="45">
        <v>0</v>
      </c>
      <c r="J26" s="44" t="s">
        <v>221</v>
      </c>
      <c r="K26" s="44">
        <v>1200</v>
      </c>
      <c r="L26" s="44" t="s">
        <v>221</v>
      </c>
      <c r="M26" s="44" t="s">
        <v>221</v>
      </c>
      <c r="N26" s="44" t="s">
        <v>220</v>
      </c>
      <c r="O26" s="44"/>
    </row>
    <row r="27" spans="1:15">
      <c r="A27" s="5">
        <f t="shared" si="0"/>
        <v>26</v>
      </c>
      <c r="B27" s="42" t="s">
        <v>325</v>
      </c>
      <c r="C27" s="93" t="s">
        <v>223</v>
      </c>
      <c r="D27" s="44" t="s">
        <v>220</v>
      </c>
      <c r="E27" s="44"/>
      <c r="F27" s="44"/>
      <c r="G27" s="45">
        <v>80000</v>
      </c>
      <c r="H27" s="44" t="s">
        <v>220</v>
      </c>
      <c r="I27" s="45">
        <v>0</v>
      </c>
      <c r="J27" s="44" t="s">
        <v>221</v>
      </c>
      <c r="K27" s="44">
        <v>500</v>
      </c>
      <c r="L27" s="44" t="s">
        <v>221</v>
      </c>
      <c r="M27" s="44" t="s">
        <v>221</v>
      </c>
      <c r="N27" s="44" t="s">
        <v>220</v>
      </c>
      <c r="O27" s="44"/>
    </row>
    <row r="28" spans="1:15">
      <c r="A28" s="5">
        <f t="shared" si="0"/>
        <v>27</v>
      </c>
      <c r="B28" s="42" t="s">
        <v>943</v>
      </c>
      <c r="C28" s="93" t="s">
        <v>223</v>
      </c>
      <c r="D28" s="44" t="s">
        <v>220</v>
      </c>
      <c r="E28" s="39" t="s">
        <v>274</v>
      </c>
      <c r="F28" s="44">
        <v>37</v>
      </c>
      <c r="G28" s="45">
        <v>109400</v>
      </c>
      <c r="H28" s="44" t="s">
        <v>221</v>
      </c>
      <c r="I28" s="45">
        <v>28600</v>
      </c>
      <c r="J28" s="44" t="s">
        <v>221</v>
      </c>
      <c r="K28" s="44">
        <v>550</v>
      </c>
      <c r="L28" s="44" t="s">
        <v>221</v>
      </c>
      <c r="M28" s="44" t="s">
        <v>221</v>
      </c>
      <c r="N28" s="44" t="s">
        <v>220</v>
      </c>
      <c r="O28" s="44" t="s">
        <v>274</v>
      </c>
    </row>
    <row r="29" spans="1:15">
      <c r="A29" s="5">
        <f t="shared" si="0"/>
        <v>28</v>
      </c>
      <c r="B29" s="42" t="s">
        <v>1515</v>
      </c>
      <c r="C29" s="93" t="s">
        <v>223</v>
      </c>
      <c r="D29" s="44" t="s">
        <v>220</v>
      </c>
      <c r="E29" s="39" t="s">
        <v>274</v>
      </c>
      <c r="F29" s="44">
        <v>6</v>
      </c>
      <c r="G29" s="45">
        <v>82000</v>
      </c>
      <c r="H29" s="44" t="s">
        <v>221</v>
      </c>
      <c r="I29" s="45">
        <v>54664</v>
      </c>
      <c r="J29" s="44" t="s">
        <v>220</v>
      </c>
      <c r="K29" s="44">
        <v>0</v>
      </c>
      <c r="L29" s="44" t="s">
        <v>221</v>
      </c>
      <c r="M29" s="44" t="s">
        <v>221</v>
      </c>
      <c r="N29" s="44" t="s">
        <v>220</v>
      </c>
      <c r="O29" s="44" t="s">
        <v>274</v>
      </c>
    </row>
    <row r="30" spans="1:15">
      <c r="A30" s="5">
        <f t="shared" si="0"/>
        <v>29</v>
      </c>
      <c r="B30" s="42" t="s">
        <v>1482</v>
      </c>
      <c r="C30" s="93" t="s">
        <v>223</v>
      </c>
      <c r="D30" s="44" t="s">
        <v>220</v>
      </c>
      <c r="E30" s="44">
        <v>0</v>
      </c>
      <c r="F30" s="44">
        <v>8</v>
      </c>
      <c r="G30" s="45">
        <v>101000</v>
      </c>
      <c r="H30" s="44" t="s">
        <v>220</v>
      </c>
      <c r="I30" s="45">
        <v>0</v>
      </c>
      <c r="J30" s="44" t="s">
        <v>221</v>
      </c>
      <c r="K30" s="44">
        <v>600</v>
      </c>
      <c r="L30" s="44" t="s">
        <v>221</v>
      </c>
      <c r="M30" s="44" t="s">
        <v>221</v>
      </c>
      <c r="N30" s="44" t="s">
        <v>220</v>
      </c>
      <c r="O30" s="44">
        <v>0</v>
      </c>
    </row>
    <row r="31" spans="1:15">
      <c r="A31" s="5">
        <f t="shared" si="0"/>
        <v>30</v>
      </c>
      <c r="B31" s="42" t="s">
        <v>1462</v>
      </c>
      <c r="C31" s="93" t="s">
        <v>223</v>
      </c>
      <c r="D31" s="44" t="s">
        <v>220</v>
      </c>
      <c r="E31" s="44"/>
      <c r="F31" s="44"/>
      <c r="G31" s="45">
        <v>66293</v>
      </c>
      <c r="H31" s="44" t="s">
        <v>220</v>
      </c>
      <c r="I31" s="45">
        <v>0</v>
      </c>
      <c r="J31" s="44" t="s">
        <v>220</v>
      </c>
      <c r="K31" s="44"/>
      <c r="L31" s="44" t="s">
        <v>221</v>
      </c>
      <c r="M31" s="44" t="s">
        <v>221</v>
      </c>
      <c r="N31" s="44" t="s">
        <v>220</v>
      </c>
      <c r="O31" s="44"/>
    </row>
    <row r="32" spans="1:15">
      <c r="A32" s="5">
        <f t="shared" si="0"/>
        <v>31</v>
      </c>
      <c r="B32" s="42" t="s">
        <v>401</v>
      </c>
      <c r="C32" s="93" t="s">
        <v>223</v>
      </c>
      <c r="D32" s="44" t="s">
        <v>220</v>
      </c>
      <c r="E32" s="39" t="s">
        <v>274</v>
      </c>
      <c r="F32" s="44">
        <v>6</v>
      </c>
      <c r="G32" s="45">
        <v>156321</v>
      </c>
      <c r="H32" s="44" t="s">
        <v>220</v>
      </c>
      <c r="I32" s="45">
        <v>0</v>
      </c>
      <c r="J32" s="44" t="s">
        <v>221</v>
      </c>
      <c r="K32" s="44">
        <v>650</v>
      </c>
      <c r="L32" s="44" t="s">
        <v>221</v>
      </c>
      <c r="M32" s="44" t="s">
        <v>221</v>
      </c>
      <c r="N32" s="44" t="s">
        <v>220</v>
      </c>
      <c r="O32" s="44"/>
    </row>
    <row r="33" spans="1:15">
      <c r="A33" s="5">
        <f t="shared" si="0"/>
        <v>32</v>
      </c>
      <c r="B33" s="42" t="s">
        <v>1516</v>
      </c>
      <c r="C33" s="93" t="s">
        <v>223</v>
      </c>
      <c r="D33" s="44" t="s">
        <v>220</v>
      </c>
      <c r="E33" s="39" t="s">
        <v>274</v>
      </c>
      <c r="F33" s="44">
        <v>13</v>
      </c>
      <c r="G33" s="45">
        <v>97670</v>
      </c>
      <c r="H33" s="44" t="s">
        <v>220</v>
      </c>
      <c r="I33" s="45">
        <v>0</v>
      </c>
      <c r="J33" s="44" t="s">
        <v>221</v>
      </c>
      <c r="K33" s="44">
        <v>800</v>
      </c>
      <c r="L33" s="44" t="s">
        <v>221</v>
      </c>
      <c r="M33" s="44" t="s">
        <v>221</v>
      </c>
      <c r="N33" s="44" t="s">
        <v>220</v>
      </c>
      <c r="O33" s="44"/>
    </row>
    <row r="34" spans="1:15">
      <c r="A34" s="5">
        <f t="shared" si="0"/>
        <v>33</v>
      </c>
      <c r="B34" s="42" t="s">
        <v>655</v>
      </c>
      <c r="C34" s="93" t="s">
        <v>249</v>
      </c>
      <c r="D34" s="44" t="s">
        <v>221</v>
      </c>
      <c r="E34" s="44" t="s">
        <v>241</v>
      </c>
      <c r="F34" s="44">
        <v>1</v>
      </c>
      <c r="G34" s="45">
        <v>28000</v>
      </c>
      <c r="H34" s="44" t="s">
        <v>220</v>
      </c>
      <c r="I34" s="45">
        <v>0</v>
      </c>
      <c r="J34" s="44" t="s">
        <v>220</v>
      </c>
      <c r="K34" s="44">
        <v>0</v>
      </c>
      <c r="L34" s="44" t="s">
        <v>220</v>
      </c>
      <c r="M34" s="44" t="s">
        <v>220</v>
      </c>
      <c r="N34" s="44" t="s">
        <v>221</v>
      </c>
      <c r="O34" s="44" t="s">
        <v>656</v>
      </c>
    </row>
    <row r="35" spans="1:15">
      <c r="A35" s="5">
        <f t="shared" si="0"/>
        <v>34</v>
      </c>
      <c r="B35" s="42" t="s">
        <v>1545</v>
      </c>
      <c r="C35" s="93" t="s">
        <v>223</v>
      </c>
      <c r="D35" s="44" t="s">
        <v>220</v>
      </c>
      <c r="E35" s="44"/>
      <c r="F35" s="44"/>
      <c r="G35" s="45">
        <v>89000</v>
      </c>
      <c r="H35" s="44" t="s">
        <v>220</v>
      </c>
      <c r="I35" s="45">
        <v>0</v>
      </c>
      <c r="J35" s="44" t="s">
        <v>220</v>
      </c>
      <c r="K35" s="44"/>
      <c r="L35" s="44" t="s">
        <v>221</v>
      </c>
      <c r="M35" s="44" t="s">
        <v>221</v>
      </c>
      <c r="N35" s="44" t="s">
        <v>220</v>
      </c>
      <c r="O35" s="44"/>
    </row>
    <row r="36" spans="1:15">
      <c r="A36" s="5">
        <f t="shared" si="0"/>
        <v>35</v>
      </c>
      <c r="B36" s="42" t="s">
        <v>535</v>
      </c>
      <c r="C36" s="93" t="s">
        <v>223</v>
      </c>
      <c r="D36" s="44" t="s">
        <v>220</v>
      </c>
      <c r="E36" s="44"/>
      <c r="F36" s="44">
        <v>3</v>
      </c>
      <c r="G36" s="45">
        <v>80000</v>
      </c>
      <c r="H36" s="44" t="s">
        <v>221</v>
      </c>
      <c r="I36" s="45">
        <v>20000</v>
      </c>
      <c r="J36" s="44" t="s">
        <v>221</v>
      </c>
      <c r="K36" s="44">
        <v>600</v>
      </c>
      <c r="L36" s="44" t="s">
        <v>221</v>
      </c>
      <c r="M36" s="44" t="s">
        <v>221</v>
      </c>
      <c r="N36" s="44" t="s">
        <v>220</v>
      </c>
      <c r="O36" s="44"/>
    </row>
    <row r="37" spans="1:15">
      <c r="A37" s="5">
        <f t="shared" si="0"/>
        <v>36</v>
      </c>
      <c r="B37" s="42" t="s">
        <v>1564</v>
      </c>
      <c r="C37" s="93" t="s">
        <v>223</v>
      </c>
      <c r="D37" s="44" t="s">
        <v>220</v>
      </c>
      <c r="E37" s="39" t="s">
        <v>274</v>
      </c>
      <c r="F37" s="44">
        <v>10</v>
      </c>
      <c r="G37" s="45">
        <v>159275</v>
      </c>
      <c r="H37" s="44" t="s">
        <v>220</v>
      </c>
      <c r="I37" s="45">
        <v>0</v>
      </c>
      <c r="J37" s="44" t="s">
        <v>221</v>
      </c>
      <c r="K37" s="44">
        <v>950</v>
      </c>
      <c r="L37" s="44" t="s">
        <v>221</v>
      </c>
      <c r="M37" s="44" t="s">
        <v>221</v>
      </c>
      <c r="N37" s="44" t="s">
        <v>220</v>
      </c>
      <c r="O37" s="44"/>
    </row>
    <row r="38" spans="1:15" ht="15.4" customHeight="1">
      <c r="A38" s="5">
        <f t="shared" si="0"/>
        <v>37</v>
      </c>
      <c r="B38" s="42" t="s">
        <v>1007</v>
      </c>
      <c r="C38" s="93" t="s">
        <v>223</v>
      </c>
      <c r="D38" s="44" t="s">
        <v>220</v>
      </c>
      <c r="E38" s="44"/>
      <c r="F38" s="44"/>
      <c r="G38" s="45">
        <v>106255</v>
      </c>
      <c r="H38" s="44" t="s">
        <v>220</v>
      </c>
      <c r="I38" s="45">
        <v>0</v>
      </c>
      <c r="J38" s="44" t="s">
        <v>221</v>
      </c>
      <c r="K38" s="44">
        <v>625</v>
      </c>
      <c r="L38" s="44" t="s">
        <v>221</v>
      </c>
      <c r="M38" s="44" t="s">
        <v>221</v>
      </c>
      <c r="N38" s="44" t="s">
        <v>221</v>
      </c>
      <c r="O38" s="47" t="s">
        <v>1009</v>
      </c>
    </row>
    <row r="39" spans="1:15">
      <c r="A39" s="5">
        <f t="shared" si="0"/>
        <v>38</v>
      </c>
      <c r="B39" s="42" t="s">
        <v>1518</v>
      </c>
      <c r="C39" s="93" t="s">
        <v>223</v>
      </c>
      <c r="D39" s="44" t="s">
        <v>221</v>
      </c>
      <c r="E39" s="44">
        <v>2</v>
      </c>
      <c r="F39" s="44">
        <v>7</v>
      </c>
      <c r="G39" s="45">
        <v>80100</v>
      </c>
      <c r="H39" s="44" t="s">
        <v>221</v>
      </c>
      <c r="I39" s="45">
        <v>9900</v>
      </c>
      <c r="J39" s="44" t="s">
        <v>220</v>
      </c>
      <c r="K39" s="44">
        <v>0</v>
      </c>
      <c r="L39" s="44" t="s">
        <v>220</v>
      </c>
      <c r="M39" s="44" t="s">
        <v>220</v>
      </c>
      <c r="N39" s="44"/>
      <c r="O39" s="44"/>
    </row>
    <row r="40" spans="1:15">
      <c r="A40" s="5">
        <f t="shared" si="0"/>
        <v>39</v>
      </c>
      <c r="B40" s="42" t="s">
        <v>1519</v>
      </c>
      <c r="C40" s="93" t="s">
        <v>223</v>
      </c>
      <c r="D40" s="44" t="s">
        <v>220</v>
      </c>
      <c r="E40" s="44"/>
      <c r="F40" s="44">
        <v>3</v>
      </c>
      <c r="G40" s="45">
        <v>56000</v>
      </c>
      <c r="H40" s="44" t="s">
        <v>221</v>
      </c>
      <c r="I40" s="45">
        <v>10000</v>
      </c>
      <c r="J40" s="44" t="s">
        <v>221</v>
      </c>
      <c r="K40" s="44">
        <v>550</v>
      </c>
      <c r="L40" s="44" t="s">
        <v>221</v>
      </c>
      <c r="M40" s="44" t="s">
        <v>221</v>
      </c>
      <c r="N40" s="44" t="s">
        <v>220</v>
      </c>
      <c r="O40" s="44"/>
    </row>
    <row r="41" spans="1:15">
      <c r="A41" s="5">
        <f t="shared" si="0"/>
        <v>40</v>
      </c>
      <c r="B41" s="42" t="s">
        <v>1520</v>
      </c>
      <c r="C41" s="93" t="s">
        <v>223</v>
      </c>
      <c r="D41" s="44" t="s">
        <v>220</v>
      </c>
      <c r="E41" s="44">
        <v>0</v>
      </c>
      <c r="F41" s="44">
        <v>14</v>
      </c>
      <c r="G41" s="45">
        <v>47218</v>
      </c>
      <c r="H41" s="44" t="s">
        <v>220</v>
      </c>
      <c r="I41" s="45">
        <v>0</v>
      </c>
      <c r="J41" s="44" t="s">
        <v>221</v>
      </c>
      <c r="K41" s="44">
        <v>9000</v>
      </c>
      <c r="L41" s="44" t="s">
        <v>221</v>
      </c>
      <c r="M41" s="44" t="s">
        <v>221</v>
      </c>
      <c r="N41" s="44" t="s">
        <v>220</v>
      </c>
      <c r="O41" s="44"/>
    </row>
    <row r="42" spans="1:15" s="49" customFormat="1">
      <c r="A42" s="8">
        <f>ROW(A41)</f>
        <v>41</v>
      </c>
      <c r="B42" s="48" t="s">
        <v>1291</v>
      </c>
      <c r="C42" s="93" t="e">
        <v>#N/A</v>
      </c>
      <c r="D42" s="44" t="e">
        <v>#N/A</v>
      </c>
      <c r="E42" s="44" t="e">
        <v>#N/A</v>
      </c>
      <c r="F42" s="44" t="e">
        <v>#N/A</v>
      </c>
      <c r="G42" s="45" t="e">
        <v>#N/A</v>
      </c>
      <c r="H42" s="44" t="e">
        <v>#N/A</v>
      </c>
      <c r="I42" s="45" t="e">
        <v>#N/A</v>
      </c>
      <c r="J42" s="44" t="e">
        <v>#N/A</v>
      </c>
      <c r="K42" s="44" t="e">
        <v>#N/A</v>
      </c>
      <c r="L42" s="44" t="e">
        <v>#N/A</v>
      </c>
      <c r="M42" s="44" t="e">
        <v>#N/A</v>
      </c>
      <c r="N42" s="44" t="e">
        <v>#N/A</v>
      </c>
      <c r="O42" s="44" t="e">
        <v>#N/A</v>
      </c>
    </row>
    <row r="43" spans="1:15">
      <c r="A43" s="5">
        <f>ROW(A42)</f>
        <v>42</v>
      </c>
      <c r="B43" s="42" t="s">
        <v>731</v>
      </c>
      <c r="C43" s="93" t="s">
        <v>223</v>
      </c>
      <c r="D43" s="44" t="s">
        <v>220</v>
      </c>
      <c r="E43" s="44"/>
      <c r="F43" s="44">
        <v>1</v>
      </c>
      <c r="G43" s="45">
        <v>67500</v>
      </c>
      <c r="H43" s="44" t="s">
        <v>221</v>
      </c>
      <c r="I43" s="45">
        <v>22500</v>
      </c>
      <c r="J43" s="44" t="s">
        <v>221</v>
      </c>
      <c r="K43" s="44">
        <v>700</v>
      </c>
      <c r="L43" s="44" t="s">
        <v>221</v>
      </c>
      <c r="M43" s="44" t="s">
        <v>221</v>
      </c>
      <c r="N43" s="44" t="s">
        <v>220</v>
      </c>
      <c r="O43" s="44"/>
    </row>
    <row r="44" spans="1:15">
      <c r="A44" s="5">
        <f t="shared" si="0"/>
        <v>43</v>
      </c>
      <c r="B44" s="42" t="s">
        <v>844</v>
      </c>
      <c r="C44" s="93" t="s">
        <v>223</v>
      </c>
      <c r="D44" s="44" t="s">
        <v>221</v>
      </c>
      <c r="E44" s="44">
        <v>1</v>
      </c>
      <c r="F44" s="44">
        <v>1</v>
      </c>
      <c r="G44" s="45">
        <v>200000</v>
      </c>
      <c r="H44" s="44" t="s">
        <v>220</v>
      </c>
      <c r="I44" s="45">
        <v>0</v>
      </c>
      <c r="J44" s="44" t="s">
        <v>221</v>
      </c>
      <c r="K44" s="44">
        <v>900</v>
      </c>
      <c r="L44" s="44" t="s">
        <v>221</v>
      </c>
      <c r="M44" s="44" t="s">
        <v>221</v>
      </c>
      <c r="N44" s="44" t="s">
        <v>220</v>
      </c>
      <c r="O44" s="44"/>
    </row>
    <row r="45" spans="1:15">
      <c r="A45" s="5">
        <f t="shared" si="0"/>
        <v>44</v>
      </c>
      <c r="B45" s="42" t="s">
        <v>768</v>
      </c>
      <c r="C45" s="93" t="s">
        <v>223</v>
      </c>
      <c r="D45" s="44" t="s">
        <v>220</v>
      </c>
      <c r="E45" s="39" t="s">
        <v>274</v>
      </c>
      <c r="F45" s="44">
        <v>1</v>
      </c>
      <c r="G45" s="45">
        <v>31800</v>
      </c>
      <c r="H45" s="44" t="s">
        <v>221</v>
      </c>
      <c r="I45" s="45">
        <v>21200</v>
      </c>
      <c r="J45" s="44" t="s">
        <v>220</v>
      </c>
      <c r="K45" s="44">
        <v>0</v>
      </c>
      <c r="L45" s="44" t="s">
        <v>221</v>
      </c>
      <c r="M45" s="44" t="s">
        <v>221</v>
      </c>
      <c r="N45" s="44" t="s">
        <v>220</v>
      </c>
      <c r="O45" s="44"/>
    </row>
    <row r="46" spans="1:15">
      <c r="A46" s="5">
        <f t="shared" si="0"/>
        <v>45</v>
      </c>
      <c r="B46" s="42" t="s">
        <v>827</v>
      </c>
      <c r="C46" s="93" t="s">
        <v>249</v>
      </c>
      <c r="D46" s="44" t="s">
        <v>221</v>
      </c>
      <c r="E46" s="44">
        <v>2</v>
      </c>
      <c r="F46" s="44">
        <v>0</v>
      </c>
      <c r="G46" s="45">
        <v>85000</v>
      </c>
      <c r="H46" s="44" t="s">
        <v>220</v>
      </c>
      <c r="I46" s="45">
        <v>0</v>
      </c>
      <c r="J46" s="44" t="s">
        <v>220</v>
      </c>
      <c r="K46" s="44">
        <v>0</v>
      </c>
      <c r="L46" s="44" t="s">
        <v>221</v>
      </c>
      <c r="M46" s="44" t="s">
        <v>221</v>
      </c>
      <c r="N46" s="44" t="s">
        <v>220</v>
      </c>
      <c r="O46" s="44"/>
    </row>
    <row r="47" spans="1:15">
      <c r="A47" s="5">
        <f t="shared" si="0"/>
        <v>46</v>
      </c>
      <c r="B47" s="42" t="s">
        <v>947</v>
      </c>
      <c r="C47" s="93" t="s">
        <v>223</v>
      </c>
      <c r="D47" s="44" t="s">
        <v>220</v>
      </c>
      <c r="E47" s="44"/>
      <c r="F47" s="44"/>
      <c r="G47" s="45">
        <v>112000</v>
      </c>
      <c r="H47" s="44" t="s">
        <v>220</v>
      </c>
      <c r="I47" s="45">
        <v>0</v>
      </c>
      <c r="J47" s="44" t="s">
        <v>220</v>
      </c>
      <c r="K47" s="44">
        <v>0</v>
      </c>
      <c r="L47" s="44" t="s">
        <v>221</v>
      </c>
      <c r="M47" s="44" t="s">
        <v>221</v>
      </c>
      <c r="N47" s="44" t="s">
        <v>220</v>
      </c>
      <c r="O47" s="44"/>
    </row>
    <row r="48" spans="1:15">
      <c r="A48" s="5">
        <f t="shared" si="0"/>
        <v>47</v>
      </c>
      <c r="B48" s="42" t="s">
        <v>1320</v>
      </c>
      <c r="C48" s="93" t="s">
        <v>223</v>
      </c>
      <c r="D48" s="44" t="s">
        <v>220</v>
      </c>
      <c r="E48" s="39" t="s">
        <v>274</v>
      </c>
      <c r="F48" s="44">
        <v>13</v>
      </c>
      <c r="G48" s="45">
        <v>70000</v>
      </c>
      <c r="H48" s="44" t="s">
        <v>220</v>
      </c>
      <c r="I48" s="45">
        <v>0</v>
      </c>
      <c r="J48" s="44" t="s">
        <v>220</v>
      </c>
      <c r="K48" s="44">
        <v>0</v>
      </c>
      <c r="L48" s="44" t="s">
        <v>221</v>
      </c>
      <c r="M48" s="44" t="s">
        <v>221</v>
      </c>
      <c r="N48" s="44" t="s">
        <v>220</v>
      </c>
      <c r="O48" s="44" t="s">
        <v>274</v>
      </c>
    </row>
    <row r="49" spans="1:15">
      <c r="A49" s="5">
        <f t="shared" si="0"/>
        <v>48</v>
      </c>
      <c r="B49" s="42" t="s">
        <v>630</v>
      </c>
      <c r="C49" s="93" t="s">
        <v>223</v>
      </c>
      <c r="D49" s="44" t="s">
        <v>220</v>
      </c>
      <c r="E49" s="44"/>
      <c r="F49" s="44">
        <v>3</v>
      </c>
      <c r="G49" s="45">
        <v>66000</v>
      </c>
      <c r="H49" s="44" t="s">
        <v>220</v>
      </c>
      <c r="I49" s="45">
        <v>0</v>
      </c>
      <c r="J49" s="44" t="s">
        <v>220</v>
      </c>
      <c r="K49" s="44"/>
      <c r="L49" s="44" t="s">
        <v>221</v>
      </c>
      <c r="M49" s="44" t="s">
        <v>220</v>
      </c>
      <c r="N49" s="44" t="s">
        <v>220</v>
      </c>
      <c r="O49" s="44"/>
    </row>
    <row r="50" spans="1:15">
      <c r="A50" s="5">
        <f t="shared" si="0"/>
        <v>49</v>
      </c>
      <c r="B50" s="42" t="s">
        <v>1272</v>
      </c>
      <c r="C50" s="93" t="s">
        <v>223</v>
      </c>
      <c r="D50" s="44" t="s">
        <v>220</v>
      </c>
      <c r="E50" s="39" t="s">
        <v>274</v>
      </c>
      <c r="F50" s="44">
        <v>25</v>
      </c>
      <c r="G50" s="45">
        <v>107612</v>
      </c>
      <c r="H50" s="44" t="s">
        <v>221</v>
      </c>
      <c r="I50" s="45">
        <v>16420</v>
      </c>
      <c r="J50" s="44" t="s">
        <v>221</v>
      </c>
      <c r="K50" s="44">
        <v>500</v>
      </c>
      <c r="L50" s="44" t="s">
        <v>221</v>
      </c>
      <c r="M50" s="44" t="s">
        <v>221</v>
      </c>
      <c r="N50" s="44" t="s">
        <v>220</v>
      </c>
      <c r="O50" s="44"/>
    </row>
    <row r="51" spans="1:15">
      <c r="A51" s="5">
        <f>ROW(A50)</f>
        <v>50</v>
      </c>
      <c r="B51" s="42" t="s">
        <v>906</v>
      </c>
      <c r="C51" s="93" t="s">
        <v>223</v>
      </c>
      <c r="D51" s="44" t="s">
        <v>221</v>
      </c>
      <c r="E51" s="44">
        <v>4</v>
      </c>
      <c r="F51" s="44">
        <v>14</v>
      </c>
      <c r="G51" s="45">
        <v>110000</v>
      </c>
      <c r="H51" s="44" t="s">
        <v>220</v>
      </c>
      <c r="I51" s="45">
        <v>0</v>
      </c>
      <c r="J51" s="44" t="s">
        <v>221</v>
      </c>
      <c r="K51" s="44">
        <v>500</v>
      </c>
      <c r="L51" s="44" t="s">
        <v>221</v>
      </c>
      <c r="M51" s="44" t="s">
        <v>221</v>
      </c>
      <c r="N51" s="44" t="s">
        <v>220</v>
      </c>
      <c r="O51" s="44"/>
    </row>
    <row r="52" spans="1:15">
      <c r="A52" s="5">
        <f t="shared" si="0"/>
        <v>51</v>
      </c>
      <c r="B52" s="42" t="s">
        <v>852</v>
      </c>
      <c r="C52" s="93" t="s">
        <v>223</v>
      </c>
      <c r="D52" s="44" t="s">
        <v>220</v>
      </c>
      <c r="E52" s="44"/>
      <c r="F52" s="44">
        <v>13</v>
      </c>
      <c r="G52" s="45">
        <v>16400</v>
      </c>
      <c r="H52" s="44" t="s">
        <v>220</v>
      </c>
      <c r="I52" s="45">
        <v>0</v>
      </c>
      <c r="J52" s="44" t="s">
        <v>220</v>
      </c>
      <c r="K52" s="44"/>
      <c r="L52" s="44" t="s">
        <v>221</v>
      </c>
      <c r="M52" s="44" t="s">
        <v>220</v>
      </c>
      <c r="N52" s="44" t="s">
        <v>220</v>
      </c>
      <c r="O52" s="44"/>
    </row>
    <row r="53" spans="1:15">
      <c r="A53" s="5">
        <f t="shared" si="0"/>
        <v>52</v>
      </c>
      <c r="B53" s="42" t="s">
        <v>1437</v>
      </c>
      <c r="C53" s="93" t="s">
        <v>223</v>
      </c>
      <c r="D53" s="44" t="s">
        <v>220</v>
      </c>
      <c r="E53" s="44"/>
      <c r="F53" s="44">
        <v>10</v>
      </c>
      <c r="G53" s="45">
        <v>51500</v>
      </c>
      <c r="H53" s="44" t="s">
        <v>220</v>
      </c>
      <c r="I53" s="45">
        <v>0</v>
      </c>
      <c r="J53" s="44" t="s">
        <v>220</v>
      </c>
      <c r="K53" s="44">
        <v>0</v>
      </c>
      <c r="L53" s="44" t="s">
        <v>221</v>
      </c>
      <c r="M53" s="44" t="s">
        <v>221</v>
      </c>
      <c r="N53" s="44" t="s">
        <v>221</v>
      </c>
      <c r="O53" s="44" t="s">
        <v>1438</v>
      </c>
    </row>
    <row r="54" spans="1:15">
      <c r="A54" s="5">
        <f t="shared" si="0"/>
        <v>53</v>
      </c>
      <c r="B54" s="42" t="s">
        <v>1193</v>
      </c>
      <c r="C54" s="93" t="s">
        <v>223</v>
      </c>
      <c r="D54" s="44" t="s">
        <v>220</v>
      </c>
      <c r="E54" s="44">
        <v>0</v>
      </c>
      <c r="F54" s="44">
        <v>7</v>
      </c>
      <c r="G54" s="45">
        <v>67000</v>
      </c>
      <c r="H54" s="44" t="s">
        <v>220</v>
      </c>
      <c r="I54" s="45">
        <v>0</v>
      </c>
      <c r="J54" s="44" t="s">
        <v>220</v>
      </c>
      <c r="K54" s="44">
        <v>0</v>
      </c>
      <c r="L54" s="44" t="s">
        <v>221</v>
      </c>
      <c r="M54" s="44" t="s">
        <v>221</v>
      </c>
      <c r="N54" s="44" t="s">
        <v>220</v>
      </c>
      <c r="O54" s="44"/>
    </row>
    <row r="55" spans="1:15">
      <c r="A55" s="5">
        <f t="shared" si="0"/>
        <v>54</v>
      </c>
      <c r="B55" s="42" t="s">
        <v>1058</v>
      </c>
      <c r="C55" s="93" t="s">
        <v>223</v>
      </c>
      <c r="D55" s="44" t="s">
        <v>220</v>
      </c>
      <c r="E55" s="44"/>
      <c r="F55" s="44">
        <v>2</v>
      </c>
      <c r="G55" s="45">
        <v>60000</v>
      </c>
      <c r="H55" s="44" t="s">
        <v>220</v>
      </c>
      <c r="I55" s="45">
        <v>0</v>
      </c>
      <c r="J55" s="44" t="s">
        <v>221</v>
      </c>
      <c r="K55" s="44">
        <v>700</v>
      </c>
      <c r="L55" s="44" t="s">
        <v>221</v>
      </c>
      <c r="M55" s="44" t="s">
        <v>221</v>
      </c>
      <c r="N55" s="44" t="s">
        <v>220</v>
      </c>
      <c r="O55" s="44"/>
    </row>
    <row r="56" spans="1:15">
      <c r="A56" s="5">
        <f t="shared" si="0"/>
        <v>55</v>
      </c>
      <c r="B56" s="42" t="s">
        <v>633</v>
      </c>
      <c r="C56" s="93" t="s">
        <v>223</v>
      </c>
      <c r="D56" s="44" t="s">
        <v>220</v>
      </c>
      <c r="E56" s="44">
        <v>0</v>
      </c>
      <c r="F56" s="44">
        <v>11</v>
      </c>
      <c r="G56" s="45">
        <v>61165</v>
      </c>
      <c r="H56" s="44" t="s">
        <v>221</v>
      </c>
      <c r="I56" s="45">
        <v>9874</v>
      </c>
      <c r="J56" s="44" t="s">
        <v>221</v>
      </c>
      <c r="K56" s="44">
        <v>167</v>
      </c>
      <c r="L56" s="44" t="s">
        <v>221</v>
      </c>
      <c r="M56" s="44" t="s">
        <v>221</v>
      </c>
      <c r="N56" s="44" t="s">
        <v>220</v>
      </c>
      <c r="O56" s="44">
        <v>0</v>
      </c>
    </row>
    <row r="57" spans="1:15">
      <c r="A57" s="5">
        <f t="shared" si="0"/>
        <v>56</v>
      </c>
      <c r="B57" s="42" t="s">
        <v>1428</v>
      </c>
      <c r="C57" s="93" t="s">
        <v>223</v>
      </c>
      <c r="D57" s="44" t="s">
        <v>220</v>
      </c>
      <c r="E57" s="44"/>
      <c r="F57" s="44">
        <v>11</v>
      </c>
      <c r="G57" s="45">
        <v>77040</v>
      </c>
      <c r="H57" s="44" t="s">
        <v>221</v>
      </c>
      <c r="I57" s="45">
        <v>19260</v>
      </c>
      <c r="J57" s="44" t="s">
        <v>220</v>
      </c>
      <c r="K57" s="44"/>
      <c r="L57" s="44" t="s">
        <v>221</v>
      </c>
      <c r="M57" s="44" t="s">
        <v>221</v>
      </c>
      <c r="N57" s="44" t="s">
        <v>220</v>
      </c>
      <c r="O57" s="44"/>
    </row>
    <row r="58" spans="1:15">
      <c r="A58" s="5">
        <f t="shared" si="0"/>
        <v>57</v>
      </c>
      <c r="B58" s="42" t="s">
        <v>987</v>
      </c>
      <c r="C58" s="93" t="s">
        <v>223</v>
      </c>
      <c r="D58" s="44" t="s">
        <v>220</v>
      </c>
      <c r="E58" s="39" t="s">
        <v>274</v>
      </c>
      <c r="F58" s="44">
        <v>19</v>
      </c>
      <c r="G58" s="45">
        <v>240968</v>
      </c>
      <c r="H58" s="44" t="s">
        <v>220</v>
      </c>
      <c r="I58" s="45">
        <v>0</v>
      </c>
      <c r="J58" s="44" t="s">
        <v>221</v>
      </c>
      <c r="K58" s="44">
        <v>896</v>
      </c>
      <c r="L58" s="44" t="s">
        <v>221</v>
      </c>
      <c r="M58" s="44" t="s">
        <v>221</v>
      </c>
      <c r="N58" s="44" t="s">
        <v>220</v>
      </c>
      <c r="O58" s="44"/>
    </row>
    <row r="59" spans="1:15">
      <c r="A59" s="5">
        <f t="shared" si="0"/>
        <v>58</v>
      </c>
      <c r="B59" s="42" t="s">
        <v>1505</v>
      </c>
      <c r="C59" s="93" t="s">
        <v>223</v>
      </c>
      <c r="D59" s="44" t="s">
        <v>220</v>
      </c>
      <c r="E59" s="39" t="s">
        <v>274</v>
      </c>
      <c r="F59" s="44">
        <v>17</v>
      </c>
      <c r="G59" s="45">
        <v>46435</v>
      </c>
      <c r="H59" s="44" t="s">
        <v>221</v>
      </c>
      <c r="I59" s="45">
        <v>44821</v>
      </c>
      <c r="J59" s="44" t="s">
        <v>220</v>
      </c>
      <c r="K59" s="44">
        <v>0</v>
      </c>
      <c r="L59" s="44" t="s">
        <v>221</v>
      </c>
      <c r="M59" s="44" t="s">
        <v>221</v>
      </c>
      <c r="N59" s="44" t="s">
        <v>220</v>
      </c>
      <c r="O59" s="44"/>
    </row>
    <row r="60" spans="1:15">
      <c r="A60" s="5">
        <f t="shared" si="0"/>
        <v>59</v>
      </c>
      <c r="B60" s="42" t="s">
        <v>874</v>
      </c>
      <c r="C60" s="93" t="s">
        <v>223</v>
      </c>
      <c r="D60" s="44" t="s">
        <v>220</v>
      </c>
      <c r="E60" s="44"/>
      <c r="F60" s="44"/>
      <c r="G60" s="45">
        <v>45110</v>
      </c>
      <c r="H60" s="44" t="s">
        <v>221</v>
      </c>
      <c r="I60" s="45">
        <v>45110</v>
      </c>
      <c r="J60" s="44" t="s">
        <v>220</v>
      </c>
      <c r="K60" s="44"/>
      <c r="L60" s="44" t="s">
        <v>221</v>
      </c>
      <c r="M60" s="44" t="s">
        <v>221</v>
      </c>
      <c r="N60" s="44" t="s">
        <v>220</v>
      </c>
      <c r="O60" s="44"/>
    </row>
    <row r="61" spans="1:15">
      <c r="A61" s="5">
        <f t="shared" si="0"/>
        <v>60</v>
      </c>
      <c r="B61" s="42" t="s">
        <v>310</v>
      </c>
      <c r="C61" s="93" t="s">
        <v>223</v>
      </c>
      <c r="D61" s="44" t="s">
        <v>220</v>
      </c>
      <c r="E61" s="39" t="s">
        <v>274</v>
      </c>
      <c r="F61" s="44">
        <v>18</v>
      </c>
      <c r="G61" s="45">
        <v>72800</v>
      </c>
      <c r="H61" s="44" t="s">
        <v>220</v>
      </c>
      <c r="I61" s="45">
        <v>0</v>
      </c>
      <c r="J61" s="44" t="s">
        <v>221</v>
      </c>
      <c r="K61" s="44">
        <v>700</v>
      </c>
      <c r="L61" s="44" t="s">
        <v>221</v>
      </c>
      <c r="M61" s="44" t="s">
        <v>221</v>
      </c>
      <c r="N61" s="44" t="s">
        <v>220</v>
      </c>
      <c r="O61" s="44" t="s">
        <v>274</v>
      </c>
    </row>
    <row r="62" spans="1:15">
      <c r="A62" s="5">
        <f t="shared" si="0"/>
        <v>61</v>
      </c>
      <c r="B62" s="42" t="s">
        <v>329</v>
      </c>
      <c r="C62" s="93" t="s">
        <v>223</v>
      </c>
      <c r="D62" s="44" t="s">
        <v>221</v>
      </c>
      <c r="E62" s="44">
        <v>3</v>
      </c>
      <c r="F62" s="44">
        <v>1</v>
      </c>
      <c r="G62" s="45">
        <v>205600</v>
      </c>
      <c r="H62" s="44" t="s">
        <v>220</v>
      </c>
      <c r="I62" s="45">
        <v>0</v>
      </c>
      <c r="J62" s="44" t="s">
        <v>221</v>
      </c>
      <c r="K62" s="44">
        <v>925</v>
      </c>
      <c r="L62" s="44" t="s">
        <v>221</v>
      </c>
      <c r="M62" s="44" t="s">
        <v>221</v>
      </c>
      <c r="N62" s="44" t="s">
        <v>220</v>
      </c>
      <c r="O62" s="44">
        <v>0</v>
      </c>
    </row>
    <row r="63" spans="1:15">
      <c r="A63" s="5">
        <f t="shared" si="0"/>
        <v>62</v>
      </c>
      <c r="B63" s="42" t="s">
        <v>1562</v>
      </c>
      <c r="C63" s="93" t="s">
        <v>223</v>
      </c>
      <c r="D63" s="44" t="s">
        <v>220</v>
      </c>
      <c r="E63" s="44">
        <v>0</v>
      </c>
      <c r="F63" s="44">
        <v>4</v>
      </c>
      <c r="G63" s="45">
        <v>95552</v>
      </c>
      <c r="H63" s="44" t="s">
        <v>220</v>
      </c>
      <c r="I63" s="45">
        <v>0</v>
      </c>
      <c r="J63" s="44" t="s">
        <v>220</v>
      </c>
      <c r="K63" s="44">
        <v>0</v>
      </c>
      <c r="L63" s="44" t="s">
        <v>221</v>
      </c>
      <c r="M63" s="44" t="s">
        <v>221</v>
      </c>
      <c r="N63" s="44" t="s">
        <v>220</v>
      </c>
      <c r="O63" s="44"/>
    </row>
    <row r="64" spans="1:15">
      <c r="A64" s="5">
        <f t="shared" si="0"/>
        <v>63</v>
      </c>
      <c r="B64" s="42" t="s">
        <v>1025</v>
      </c>
      <c r="C64" s="93" t="s">
        <v>223</v>
      </c>
      <c r="D64" s="44" t="s">
        <v>220</v>
      </c>
      <c r="E64" s="44"/>
      <c r="F64" s="44">
        <v>1</v>
      </c>
      <c r="G64" s="45">
        <v>50816</v>
      </c>
      <c r="H64" s="44" t="s">
        <v>220</v>
      </c>
      <c r="I64" s="45">
        <v>0</v>
      </c>
      <c r="J64" s="44" t="s">
        <v>220</v>
      </c>
      <c r="K64" s="44">
        <v>0</v>
      </c>
      <c r="L64" s="44" t="s">
        <v>221</v>
      </c>
      <c r="M64" s="44" t="s">
        <v>220</v>
      </c>
      <c r="N64" s="44" t="s">
        <v>220</v>
      </c>
      <c r="O64" s="44"/>
    </row>
    <row r="65" spans="1:15">
      <c r="A65" s="5">
        <f t="shared" si="0"/>
        <v>64</v>
      </c>
      <c r="B65" s="42" t="s">
        <v>841</v>
      </c>
      <c r="C65" s="93" t="s">
        <v>223</v>
      </c>
      <c r="D65" s="44" t="s">
        <v>221</v>
      </c>
      <c r="E65" s="44">
        <v>2</v>
      </c>
      <c r="F65" s="44">
        <v>15</v>
      </c>
      <c r="G65" s="45">
        <v>72671</v>
      </c>
      <c r="H65" s="44" t="s">
        <v>220</v>
      </c>
      <c r="I65" s="45">
        <v>0</v>
      </c>
      <c r="J65" s="44" t="s">
        <v>220</v>
      </c>
      <c r="K65" s="44"/>
      <c r="L65" s="44" t="s">
        <v>221</v>
      </c>
      <c r="M65" s="44" t="s">
        <v>221</v>
      </c>
      <c r="N65" s="44" t="s">
        <v>220</v>
      </c>
      <c r="O65" s="44"/>
    </row>
    <row r="66" spans="1:15">
      <c r="A66" s="5">
        <f t="shared" si="0"/>
        <v>65</v>
      </c>
      <c r="B66" s="42" t="s">
        <v>1266</v>
      </c>
      <c r="C66" s="93" t="s">
        <v>223</v>
      </c>
      <c r="D66" s="44" t="s">
        <v>220</v>
      </c>
      <c r="E66" s="39" t="s">
        <v>274</v>
      </c>
      <c r="F66" s="44">
        <v>31</v>
      </c>
      <c r="G66" s="45">
        <v>27300</v>
      </c>
      <c r="H66" s="44" t="s">
        <v>221</v>
      </c>
      <c r="I66" s="45">
        <v>14700</v>
      </c>
      <c r="J66" s="44" t="s">
        <v>220</v>
      </c>
      <c r="K66" s="44"/>
      <c r="L66" s="44" t="s">
        <v>221</v>
      </c>
      <c r="M66" s="44" t="s">
        <v>221</v>
      </c>
      <c r="N66" s="44" t="s">
        <v>220</v>
      </c>
      <c r="O66" s="44"/>
    </row>
    <row r="67" spans="1:15">
      <c r="A67" s="5">
        <f t="shared" ref="A67:A130" si="1">ROW(A66)</f>
        <v>66</v>
      </c>
      <c r="B67" s="42" t="s">
        <v>303</v>
      </c>
      <c r="C67" s="93" t="s">
        <v>223</v>
      </c>
      <c r="D67" s="44" t="s">
        <v>220</v>
      </c>
      <c r="E67" s="44"/>
      <c r="F67" s="44"/>
      <c r="G67" s="45">
        <v>67410</v>
      </c>
      <c r="H67" s="44" t="s">
        <v>220</v>
      </c>
      <c r="I67" s="45">
        <v>0</v>
      </c>
      <c r="J67" s="44" t="s">
        <v>221</v>
      </c>
      <c r="K67" s="44">
        <v>200</v>
      </c>
      <c r="L67" s="44" t="s">
        <v>221</v>
      </c>
      <c r="M67" s="44" t="s">
        <v>221</v>
      </c>
      <c r="N67" s="44" t="s">
        <v>220</v>
      </c>
      <c r="O67" s="44"/>
    </row>
    <row r="68" spans="1:15">
      <c r="A68" s="5">
        <f t="shared" si="1"/>
        <v>67</v>
      </c>
      <c r="B68" s="42" t="s">
        <v>1170</v>
      </c>
      <c r="C68" s="93" t="s">
        <v>223</v>
      </c>
      <c r="D68" s="44" t="s">
        <v>221</v>
      </c>
      <c r="E68" s="44">
        <v>2</v>
      </c>
      <c r="F68" s="44">
        <v>12</v>
      </c>
      <c r="G68" s="45">
        <v>146000</v>
      </c>
      <c r="H68" s="44" t="s">
        <v>221</v>
      </c>
      <c r="I68" s="45">
        <v>2250</v>
      </c>
      <c r="J68" s="44" t="s">
        <v>221</v>
      </c>
      <c r="K68" s="44">
        <v>800</v>
      </c>
      <c r="L68" s="44" t="s">
        <v>221</v>
      </c>
      <c r="M68" s="44" t="s">
        <v>221</v>
      </c>
      <c r="N68" s="44" t="s">
        <v>220</v>
      </c>
      <c r="O68" s="44"/>
    </row>
    <row r="69" spans="1:15">
      <c r="A69" s="5">
        <f t="shared" si="1"/>
        <v>68</v>
      </c>
      <c r="B69" s="42" t="s">
        <v>711</v>
      </c>
      <c r="C69" s="93" t="s">
        <v>223</v>
      </c>
      <c r="D69" s="44" t="s">
        <v>220</v>
      </c>
      <c r="E69" s="39" t="s">
        <v>274</v>
      </c>
      <c r="F69" s="44">
        <v>10</v>
      </c>
      <c r="G69" s="45">
        <v>156480</v>
      </c>
      <c r="H69" s="44" t="s">
        <v>220</v>
      </c>
      <c r="I69" s="45">
        <v>0</v>
      </c>
      <c r="J69" s="44" t="s">
        <v>221</v>
      </c>
      <c r="K69" s="44">
        <v>750</v>
      </c>
      <c r="L69" s="44" t="s">
        <v>221</v>
      </c>
      <c r="M69" s="44" t="s">
        <v>221</v>
      </c>
      <c r="N69" s="44" t="s">
        <v>220</v>
      </c>
      <c r="O69" s="44"/>
    </row>
    <row r="70" spans="1:15">
      <c r="A70" s="5">
        <f t="shared" si="1"/>
        <v>69</v>
      </c>
      <c r="B70" s="42" t="s">
        <v>1572</v>
      </c>
      <c r="C70" s="93" t="s">
        <v>223</v>
      </c>
      <c r="D70" s="44" t="s">
        <v>220</v>
      </c>
      <c r="E70" s="44">
        <v>0</v>
      </c>
      <c r="F70" s="44">
        <v>4</v>
      </c>
      <c r="G70" s="45">
        <v>62790</v>
      </c>
      <c r="H70" s="44" t="s">
        <v>221</v>
      </c>
      <c r="I70" s="45">
        <v>10500</v>
      </c>
      <c r="J70" s="44" t="s">
        <v>220</v>
      </c>
      <c r="K70" s="44">
        <v>0</v>
      </c>
      <c r="L70" s="44" t="s">
        <v>221</v>
      </c>
      <c r="M70" s="44" t="s">
        <v>221</v>
      </c>
      <c r="N70" s="44" t="s">
        <v>220</v>
      </c>
      <c r="O70" s="44"/>
    </row>
    <row r="71" spans="1:15">
      <c r="A71" s="5">
        <f t="shared" si="1"/>
        <v>70</v>
      </c>
      <c r="B71" s="42" t="s">
        <v>1484</v>
      </c>
      <c r="C71" s="93" t="s">
        <v>223</v>
      </c>
      <c r="D71" s="44" t="s">
        <v>221</v>
      </c>
      <c r="E71" s="44">
        <v>3</v>
      </c>
      <c r="F71" s="44">
        <v>15</v>
      </c>
      <c r="G71" s="45">
        <v>195000</v>
      </c>
      <c r="H71" s="44" t="s">
        <v>220</v>
      </c>
      <c r="I71" s="45">
        <v>0</v>
      </c>
      <c r="J71" s="44" t="s">
        <v>221</v>
      </c>
      <c r="K71" s="44">
        <v>833</v>
      </c>
      <c r="L71" s="44" t="s">
        <v>221</v>
      </c>
      <c r="M71" s="44" t="s">
        <v>221</v>
      </c>
      <c r="N71" s="44" t="s">
        <v>220</v>
      </c>
      <c r="O71" s="44"/>
    </row>
    <row r="72" spans="1:15">
      <c r="A72" s="5">
        <f t="shared" si="1"/>
        <v>71</v>
      </c>
      <c r="B72" s="42" t="s">
        <v>219</v>
      </c>
      <c r="C72" s="93" t="s">
        <v>223</v>
      </c>
      <c r="D72" s="44" t="s">
        <v>220</v>
      </c>
      <c r="E72" s="44"/>
      <c r="F72" s="44">
        <v>27</v>
      </c>
      <c r="G72" s="45">
        <v>210000</v>
      </c>
      <c r="H72" s="44" t="s">
        <v>220</v>
      </c>
      <c r="I72" s="45">
        <v>0</v>
      </c>
      <c r="J72" s="44" t="s">
        <v>221</v>
      </c>
      <c r="K72" s="44">
        <v>800</v>
      </c>
      <c r="L72" s="44" t="s">
        <v>221</v>
      </c>
      <c r="M72" s="44" t="s">
        <v>221</v>
      </c>
      <c r="N72" s="44" t="s">
        <v>220</v>
      </c>
      <c r="O72" s="44"/>
    </row>
    <row r="73" spans="1:15">
      <c r="A73" s="5">
        <f t="shared" si="1"/>
        <v>72</v>
      </c>
      <c r="B73" s="42" t="s">
        <v>1503</v>
      </c>
      <c r="C73" s="93" t="s">
        <v>223</v>
      </c>
      <c r="D73" s="44" t="s">
        <v>221</v>
      </c>
      <c r="E73" s="44">
        <v>2</v>
      </c>
      <c r="F73" s="44">
        <v>1</v>
      </c>
      <c r="G73" s="45">
        <v>135000</v>
      </c>
      <c r="H73" s="44" t="s">
        <v>220</v>
      </c>
      <c r="I73" s="45">
        <v>0</v>
      </c>
      <c r="J73" s="44" t="s">
        <v>220</v>
      </c>
      <c r="K73" s="44">
        <v>0</v>
      </c>
      <c r="L73" s="44" t="s">
        <v>221</v>
      </c>
      <c r="M73" s="44" t="s">
        <v>221</v>
      </c>
      <c r="N73" s="44" t="s">
        <v>220</v>
      </c>
      <c r="O73" s="44"/>
    </row>
    <row r="74" spans="1:15">
      <c r="A74" s="5">
        <f t="shared" si="1"/>
        <v>73</v>
      </c>
      <c r="B74" s="42" t="s">
        <v>701</v>
      </c>
      <c r="C74" s="93" t="s">
        <v>223</v>
      </c>
      <c r="D74" s="44" t="s">
        <v>220</v>
      </c>
      <c r="E74" s="39" t="s">
        <v>274</v>
      </c>
      <c r="F74" s="44">
        <v>1</v>
      </c>
      <c r="G74" s="45">
        <v>77098</v>
      </c>
      <c r="H74" s="44" t="s">
        <v>220</v>
      </c>
      <c r="I74" s="45">
        <v>0</v>
      </c>
      <c r="J74" s="44" t="s">
        <v>220</v>
      </c>
      <c r="K74" s="44">
        <v>0</v>
      </c>
      <c r="L74" s="44" t="s">
        <v>221</v>
      </c>
      <c r="M74" s="44" t="s">
        <v>221</v>
      </c>
      <c r="N74" s="44" t="s">
        <v>220</v>
      </c>
      <c r="O74" s="44"/>
    </row>
    <row r="75" spans="1:15">
      <c r="A75" s="5">
        <f t="shared" si="1"/>
        <v>74</v>
      </c>
      <c r="B75" s="42" t="s">
        <v>1244</v>
      </c>
      <c r="C75" s="93" t="s">
        <v>223</v>
      </c>
      <c r="D75" s="44" t="s">
        <v>220</v>
      </c>
      <c r="E75" s="39" t="s">
        <v>274</v>
      </c>
      <c r="F75" s="44">
        <v>1</v>
      </c>
      <c r="G75" s="45">
        <v>137000</v>
      </c>
      <c r="H75" s="44" t="s">
        <v>221</v>
      </c>
      <c r="I75" s="45">
        <v>13000</v>
      </c>
      <c r="J75" s="44" t="s">
        <v>221</v>
      </c>
      <c r="K75" s="44">
        <v>900</v>
      </c>
      <c r="L75" s="44" t="s">
        <v>221</v>
      </c>
      <c r="M75" s="44" t="s">
        <v>221</v>
      </c>
      <c r="N75" s="44" t="s">
        <v>220</v>
      </c>
      <c r="O75" s="44" t="s">
        <v>286</v>
      </c>
    </row>
    <row r="76" spans="1:15">
      <c r="A76" s="5">
        <f t="shared" si="1"/>
        <v>75</v>
      </c>
      <c r="B76" s="42" t="s">
        <v>957</v>
      </c>
      <c r="C76" s="93" t="s">
        <v>223</v>
      </c>
      <c r="D76" s="44" t="s">
        <v>220</v>
      </c>
      <c r="E76" s="44"/>
      <c r="F76" s="44">
        <v>11</v>
      </c>
      <c r="G76" s="45">
        <v>81520</v>
      </c>
      <c r="H76" s="44" t="s">
        <v>221</v>
      </c>
      <c r="I76" s="45">
        <v>20380</v>
      </c>
      <c r="J76" s="44" t="s">
        <v>220</v>
      </c>
      <c r="K76" s="44"/>
      <c r="L76" s="44" t="s">
        <v>221</v>
      </c>
      <c r="M76" s="44" t="s">
        <v>221</v>
      </c>
      <c r="N76" s="44" t="s">
        <v>220</v>
      </c>
      <c r="O76" s="44"/>
    </row>
    <row r="77" spans="1:15" ht="15" customHeight="1">
      <c r="A77" s="5">
        <f t="shared" si="1"/>
        <v>76</v>
      </c>
      <c r="B77" s="42" t="s">
        <v>859</v>
      </c>
      <c r="C77" s="93" t="s">
        <v>249</v>
      </c>
      <c r="D77" s="44" t="s">
        <v>221</v>
      </c>
      <c r="E77" s="44">
        <v>2</v>
      </c>
      <c r="F77" s="44">
        <v>2</v>
      </c>
      <c r="G77" s="45">
        <v>44550</v>
      </c>
      <c r="H77" s="44" t="s">
        <v>220</v>
      </c>
      <c r="I77" s="45">
        <v>0</v>
      </c>
      <c r="J77" s="44" t="s">
        <v>220</v>
      </c>
      <c r="K77" s="44">
        <v>0</v>
      </c>
      <c r="L77" s="44" t="s">
        <v>220</v>
      </c>
      <c r="M77" s="44" t="s">
        <v>220</v>
      </c>
      <c r="N77" s="44" t="s">
        <v>221</v>
      </c>
      <c r="O77" s="47" t="s">
        <v>860</v>
      </c>
    </row>
    <row r="78" spans="1:15">
      <c r="A78" s="5">
        <f t="shared" si="1"/>
        <v>77</v>
      </c>
      <c r="B78" s="42" t="s">
        <v>1521</v>
      </c>
      <c r="C78" s="93" t="s">
        <v>223</v>
      </c>
      <c r="D78" s="44" t="s">
        <v>221</v>
      </c>
      <c r="E78" s="44">
        <v>1</v>
      </c>
      <c r="F78" s="44">
        <v>18</v>
      </c>
      <c r="G78" s="45">
        <v>54400</v>
      </c>
      <c r="H78" s="44" t="s">
        <v>221</v>
      </c>
      <c r="I78" s="45">
        <v>27200</v>
      </c>
      <c r="J78" s="44" t="s">
        <v>220</v>
      </c>
      <c r="K78" s="44"/>
      <c r="L78" s="44" t="s">
        <v>221</v>
      </c>
      <c r="M78" s="44" t="s">
        <v>221</v>
      </c>
      <c r="N78" s="44" t="s">
        <v>221</v>
      </c>
      <c r="O78" s="44" t="s">
        <v>431</v>
      </c>
    </row>
    <row r="79" spans="1:15">
      <c r="A79" s="5">
        <f t="shared" si="1"/>
        <v>78</v>
      </c>
      <c r="B79" s="42" t="s">
        <v>1464</v>
      </c>
      <c r="C79" s="93" t="s">
        <v>223</v>
      </c>
      <c r="D79" s="44" t="s">
        <v>220</v>
      </c>
      <c r="E79" s="44"/>
      <c r="F79" s="44">
        <v>2</v>
      </c>
      <c r="G79" s="45">
        <v>20161</v>
      </c>
      <c r="H79" s="44" t="s">
        <v>221</v>
      </c>
      <c r="I79" s="45">
        <v>20161</v>
      </c>
      <c r="J79" s="44" t="s">
        <v>220</v>
      </c>
      <c r="K79" s="44">
        <v>0</v>
      </c>
      <c r="L79" s="44" t="s">
        <v>221</v>
      </c>
      <c r="M79" s="44" t="s">
        <v>221</v>
      </c>
      <c r="N79" s="44" t="s">
        <v>220</v>
      </c>
      <c r="O79" s="44"/>
    </row>
    <row r="80" spans="1:15">
      <c r="A80" s="5">
        <f t="shared" si="1"/>
        <v>79</v>
      </c>
      <c r="B80" s="42" t="s">
        <v>510</v>
      </c>
      <c r="C80" s="93" t="s">
        <v>223</v>
      </c>
      <c r="D80" s="44" t="s">
        <v>221</v>
      </c>
      <c r="E80" s="44">
        <v>1</v>
      </c>
      <c r="F80" s="44">
        <v>4</v>
      </c>
      <c r="G80" s="45">
        <v>225800</v>
      </c>
      <c r="H80" s="44" t="s">
        <v>220</v>
      </c>
      <c r="I80" s="45">
        <v>0</v>
      </c>
      <c r="J80" s="44" t="s">
        <v>220</v>
      </c>
      <c r="K80" s="44">
        <v>0</v>
      </c>
      <c r="L80" s="44" t="s">
        <v>221</v>
      </c>
      <c r="M80" s="44" t="s">
        <v>221</v>
      </c>
      <c r="N80" s="44" t="s">
        <v>220</v>
      </c>
      <c r="O80" s="44"/>
    </row>
    <row r="81" spans="1:15">
      <c r="A81" s="5">
        <f t="shared" si="1"/>
        <v>80</v>
      </c>
      <c r="B81" s="42" t="s">
        <v>1397</v>
      </c>
      <c r="C81" s="93" t="s">
        <v>223</v>
      </c>
      <c r="D81" s="44" t="s">
        <v>220</v>
      </c>
      <c r="E81" s="39" t="s">
        <v>274</v>
      </c>
      <c r="F81" s="44">
        <v>2</v>
      </c>
      <c r="G81" s="45">
        <v>100000</v>
      </c>
      <c r="H81" s="44" t="s">
        <v>220</v>
      </c>
      <c r="I81" s="45">
        <v>0</v>
      </c>
      <c r="J81" s="44" t="s">
        <v>220</v>
      </c>
      <c r="K81" s="44">
        <v>0</v>
      </c>
      <c r="L81" s="44" t="s">
        <v>221</v>
      </c>
      <c r="M81" s="44" t="s">
        <v>221</v>
      </c>
      <c r="N81" s="44" t="s">
        <v>220</v>
      </c>
      <c r="O81" s="44"/>
    </row>
    <row r="82" spans="1:15">
      <c r="A82" s="5">
        <f t="shared" si="1"/>
        <v>81</v>
      </c>
      <c r="B82" s="42" t="s">
        <v>1315</v>
      </c>
      <c r="C82" s="93" t="s">
        <v>223</v>
      </c>
      <c r="D82" s="44" t="s">
        <v>220</v>
      </c>
      <c r="E82" s="44"/>
      <c r="F82" s="44">
        <v>2</v>
      </c>
      <c r="G82" s="45">
        <v>83900</v>
      </c>
      <c r="H82" s="44" t="s">
        <v>220</v>
      </c>
      <c r="I82" s="45">
        <v>0</v>
      </c>
      <c r="J82" s="44" t="s">
        <v>221</v>
      </c>
      <c r="K82" s="44">
        <v>542</v>
      </c>
      <c r="L82" s="44" t="s">
        <v>221</v>
      </c>
      <c r="M82" s="44" t="s">
        <v>221</v>
      </c>
      <c r="N82" s="44" t="s">
        <v>220</v>
      </c>
      <c r="O82" s="44"/>
    </row>
    <row r="83" spans="1:15">
      <c r="A83" s="5">
        <f t="shared" si="1"/>
        <v>82</v>
      </c>
      <c r="B83" s="42" t="s">
        <v>1567</v>
      </c>
      <c r="C83" s="93" t="s">
        <v>223</v>
      </c>
      <c r="D83" s="44" t="s">
        <v>220</v>
      </c>
      <c r="E83" s="44">
        <v>0</v>
      </c>
      <c r="F83" s="44">
        <v>1</v>
      </c>
      <c r="G83" s="45">
        <v>93600</v>
      </c>
      <c r="H83" s="44" t="s">
        <v>220</v>
      </c>
      <c r="I83" s="45">
        <v>0</v>
      </c>
      <c r="J83" s="44" t="s">
        <v>221</v>
      </c>
      <c r="K83" s="44">
        <v>750</v>
      </c>
      <c r="L83" s="44" t="s">
        <v>221</v>
      </c>
      <c r="M83" s="44" t="s">
        <v>221</v>
      </c>
      <c r="N83" s="44" t="s">
        <v>220</v>
      </c>
      <c r="O83" s="44">
        <v>0</v>
      </c>
    </row>
    <row r="84" spans="1:15">
      <c r="A84" s="5">
        <f t="shared" si="1"/>
        <v>83</v>
      </c>
      <c r="B84" s="42" t="s">
        <v>926</v>
      </c>
      <c r="C84" s="93" t="s">
        <v>223</v>
      </c>
      <c r="D84" s="44" t="s">
        <v>220</v>
      </c>
      <c r="E84" s="39" t="s">
        <v>274</v>
      </c>
      <c r="F84" s="44">
        <v>14</v>
      </c>
      <c r="G84" s="45">
        <v>99900</v>
      </c>
      <c r="H84" s="44" t="s">
        <v>220</v>
      </c>
      <c r="I84" s="45">
        <v>0</v>
      </c>
      <c r="J84" s="44" t="s">
        <v>220</v>
      </c>
      <c r="K84" s="44">
        <v>0</v>
      </c>
      <c r="L84" s="44" t="s">
        <v>221</v>
      </c>
      <c r="M84" s="44" t="s">
        <v>221</v>
      </c>
      <c r="N84" s="44" t="s">
        <v>220</v>
      </c>
      <c r="O84" s="44" t="s">
        <v>286</v>
      </c>
    </row>
    <row r="85" spans="1:15">
      <c r="A85" s="5">
        <f t="shared" si="1"/>
        <v>84</v>
      </c>
      <c r="B85" s="42" t="s">
        <v>639</v>
      </c>
      <c r="C85" s="93" t="s">
        <v>223</v>
      </c>
      <c r="D85" s="44" t="s">
        <v>220</v>
      </c>
      <c r="E85" s="39" t="s">
        <v>274</v>
      </c>
      <c r="F85" s="44">
        <v>8</v>
      </c>
      <c r="G85" s="45">
        <v>176000</v>
      </c>
      <c r="H85" s="44" t="s">
        <v>220</v>
      </c>
      <c r="I85" s="45">
        <v>0</v>
      </c>
      <c r="J85" s="44" t="s">
        <v>221</v>
      </c>
      <c r="K85" s="44">
        <v>650</v>
      </c>
      <c r="L85" s="44" t="s">
        <v>221</v>
      </c>
      <c r="M85" s="44" t="s">
        <v>221</v>
      </c>
      <c r="N85" s="44" t="s">
        <v>220</v>
      </c>
      <c r="O85" s="44"/>
    </row>
    <row r="86" spans="1:15">
      <c r="A86" s="5">
        <f t="shared" si="1"/>
        <v>85</v>
      </c>
      <c r="B86" s="42" t="s">
        <v>661</v>
      </c>
      <c r="C86" s="93" t="s">
        <v>223</v>
      </c>
      <c r="D86" s="44" t="s">
        <v>220</v>
      </c>
      <c r="E86" s="39" t="s">
        <v>274</v>
      </c>
      <c r="F86" s="44">
        <v>1</v>
      </c>
      <c r="G86" s="45">
        <v>45327</v>
      </c>
      <c r="H86" s="44" t="s">
        <v>221</v>
      </c>
      <c r="I86" s="45">
        <v>18673</v>
      </c>
      <c r="J86" s="44" t="s">
        <v>221</v>
      </c>
      <c r="K86" s="44">
        <v>600</v>
      </c>
      <c r="L86" s="44" t="s">
        <v>221</v>
      </c>
      <c r="M86" s="44" t="s">
        <v>221</v>
      </c>
      <c r="N86" s="44" t="s">
        <v>220</v>
      </c>
      <c r="O86" s="44"/>
    </row>
    <row r="87" spans="1:15">
      <c r="A87" s="5">
        <f t="shared" si="1"/>
        <v>86</v>
      </c>
      <c r="B87" s="42" t="s">
        <v>916</v>
      </c>
      <c r="C87" s="93" t="s">
        <v>223</v>
      </c>
      <c r="D87" s="44" t="s">
        <v>220</v>
      </c>
      <c r="E87" s="44"/>
      <c r="F87" s="44">
        <v>8</v>
      </c>
      <c r="G87" s="45">
        <v>75375</v>
      </c>
      <c r="H87" s="44" t="s">
        <v>221</v>
      </c>
      <c r="I87" s="45">
        <v>25125</v>
      </c>
      <c r="J87" s="44" t="s">
        <v>221</v>
      </c>
      <c r="K87" s="44">
        <v>700</v>
      </c>
      <c r="L87" s="44" t="s">
        <v>221</v>
      </c>
      <c r="M87" s="44" t="s">
        <v>221</v>
      </c>
      <c r="N87" s="44" t="s">
        <v>220</v>
      </c>
      <c r="O87" s="44"/>
    </row>
    <row r="88" spans="1:15">
      <c r="A88" s="5">
        <f t="shared" si="1"/>
        <v>87</v>
      </c>
      <c r="B88" s="42" t="s">
        <v>232</v>
      </c>
      <c r="C88" s="93" t="s">
        <v>223</v>
      </c>
      <c r="D88" s="44" t="s">
        <v>220</v>
      </c>
      <c r="E88" s="44"/>
      <c r="F88" s="44"/>
      <c r="G88" s="45">
        <v>85800</v>
      </c>
      <c r="H88" s="44" t="s">
        <v>220</v>
      </c>
      <c r="I88" s="45">
        <v>0</v>
      </c>
      <c r="J88" s="44" t="s">
        <v>221</v>
      </c>
      <c r="K88" s="44">
        <v>650</v>
      </c>
      <c r="L88" s="44" t="s">
        <v>221</v>
      </c>
      <c r="M88" s="44" t="s">
        <v>221</v>
      </c>
      <c r="N88" s="44" t="s">
        <v>220</v>
      </c>
      <c r="O88" s="44"/>
    </row>
    <row r="89" spans="1:15">
      <c r="A89" s="5">
        <f t="shared" si="1"/>
        <v>88</v>
      </c>
      <c r="B89" s="42" t="s">
        <v>1523</v>
      </c>
      <c r="C89" s="93" t="s">
        <v>223</v>
      </c>
      <c r="D89" s="44" t="s">
        <v>220</v>
      </c>
      <c r="E89" s="39" t="s">
        <v>274</v>
      </c>
      <c r="F89" s="44">
        <v>3</v>
      </c>
      <c r="G89" s="45">
        <v>82000</v>
      </c>
      <c r="H89" s="44" t="s">
        <v>220</v>
      </c>
      <c r="I89" s="45">
        <v>0</v>
      </c>
      <c r="J89" s="44" t="s">
        <v>220</v>
      </c>
      <c r="K89" s="44">
        <v>0</v>
      </c>
      <c r="L89" s="44" t="s">
        <v>221</v>
      </c>
      <c r="M89" s="44" t="s">
        <v>221</v>
      </c>
      <c r="N89" s="44" t="s">
        <v>220</v>
      </c>
      <c r="O89" s="44"/>
    </row>
    <row r="90" spans="1:15">
      <c r="A90" s="5">
        <f t="shared" si="1"/>
        <v>89</v>
      </c>
      <c r="B90" s="42" t="s">
        <v>1502</v>
      </c>
      <c r="C90" s="93" t="s">
        <v>223</v>
      </c>
      <c r="D90" s="44" t="s">
        <v>221</v>
      </c>
      <c r="E90" s="44">
        <v>1</v>
      </c>
      <c r="F90" s="44">
        <v>13</v>
      </c>
      <c r="G90" s="45">
        <v>100785</v>
      </c>
      <c r="H90" s="44" t="s">
        <v>220</v>
      </c>
      <c r="I90" s="45">
        <v>0</v>
      </c>
      <c r="J90" s="44" t="s">
        <v>220</v>
      </c>
      <c r="K90" s="44">
        <v>0</v>
      </c>
      <c r="L90" s="44" t="s">
        <v>221</v>
      </c>
      <c r="M90" s="44" t="s">
        <v>221</v>
      </c>
      <c r="N90" s="44" t="s">
        <v>220</v>
      </c>
      <c r="O90" s="44">
        <v>0</v>
      </c>
    </row>
    <row r="91" spans="1:15">
      <c r="A91" s="5">
        <f t="shared" si="1"/>
        <v>90</v>
      </c>
      <c r="B91" s="42" t="s">
        <v>1524</v>
      </c>
      <c r="C91" s="93" t="s">
        <v>223</v>
      </c>
      <c r="D91" s="44" t="s">
        <v>220</v>
      </c>
      <c r="E91" s="39" t="s">
        <v>274</v>
      </c>
      <c r="F91" s="44">
        <v>12</v>
      </c>
      <c r="G91" s="45">
        <v>80350</v>
      </c>
      <c r="H91" s="44" t="s">
        <v>220</v>
      </c>
      <c r="I91" s="45">
        <v>0</v>
      </c>
      <c r="J91" s="44" t="s">
        <v>221</v>
      </c>
      <c r="K91" s="44">
        <v>600</v>
      </c>
      <c r="L91" s="44" t="s">
        <v>221</v>
      </c>
      <c r="M91" s="44" t="s">
        <v>221</v>
      </c>
      <c r="N91" s="44" t="s">
        <v>220</v>
      </c>
      <c r="O91" s="44"/>
    </row>
    <row r="92" spans="1:15">
      <c r="A92" s="5">
        <f t="shared" si="1"/>
        <v>91</v>
      </c>
      <c r="B92" s="42" t="s">
        <v>350</v>
      </c>
      <c r="C92" s="93" t="s">
        <v>223</v>
      </c>
      <c r="D92" s="44" t="s">
        <v>220</v>
      </c>
      <c r="E92" s="39" t="s">
        <v>274</v>
      </c>
      <c r="F92" s="44">
        <v>11</v>
      </c>
      <c r="G92" s="45">
        <v>251450</v>
      </c>
      <c r="H92" s="44" t="s">
        <v>220</v>
      </c>
      <c r="I92" s="45">
        <v>0</v>
      </c>
      <c r="J92" s="44" t="s">
        <v>221</v>
      </c>
      <c r="K92" s="44">
        <v>933</v>
      </c>
      <c r="L92" s="44" t="s">
        <v>221</v>
      </c>
      <c r="M92" s="44" t="s">
        <v>221</v>
      </c>
      <c r="N92" s="44" t="s">
        <v>220</v>
      </c>
      <c r="O92" s="44"/>
    </row>
    <row r="93" spans="1:15">
      <c r="A93" s="5">
        <f t="shared" si="1"/>
        <v>92</v>
      </c>
      <c r="B93" s="42" t="s">
        <v>1501</v>
      </c>
      <c r="C93" s="93" t="s">
        <v>223</v>
      </c>
      <c r="D93" s="44" t="s">
        <v>220</v>
      </c>
      <c r="E93" s="44">
        <v>0</v>
      </c>
      <c r="F93" s="44">
        <v>2</v>
      </c>
      <c r="G93" s="45">
        <v>107500</v>
      </c>
      <c r="H93" s="44" t="s">
        <v>220</v>
      </c>
      <c r="I93" s="45">
        <v>0</v>
      </c>
      <c r="J93" s="44" t="s">
        <v>221</v>
      </c>
      <c r="K93" s="44">
        <v>400</v>
      </c>
      <c r="L93" s="44" t="s">
        <v>221</v>
      </c>
      <c r="M93" s="44" t="s">
        <v>221</v>
      </c>
      <c r="N93" s="44" t="s">
        <v>220</v>
      </c>
      <c r="O93" s="44">
        <v>0</v>
      </c>
    </row>
    <row r="94" spans="1:15">
      <c r="A94" s="5">
        <f t="shared" si="1"/>
        <v>93</v>
      </c>
      <c r="B94" s="42" t="s">
        <v>899</v>
      </c>
      <c r="C94" s="93" t="s">
        <v>223</v>
      </c>
      <c r="D94" s="44" t="s">
        <v>220</v>
      </c>
      <c r="E94" s="44"/>
      <c r="F94" s="44">
        <v>8</v>
      </c>
      <c r="G94" s="45">
        <v>99928</v>
      </c>
      <c r="H94" s="44" t="s">
        <v>221</v>
      </c>
      <c r="I94" s="45">
        <v>11103</v>
      </c>
      <c r="J94" s="44" t="s">
        <v>220</v>
      </c>
      <c r="K94" s="44"/>
      <c r="L94" s="44" t="s">
        <v>221</v>
      </c>
      <c r="M94" s="44" t="s">
        <v>221</v>
      </c>
      <c r="N94" s="44" t="s">
        <v>220</v>
      </c>
      <c r="O94" s="44"/>
    </row>
    <row r="95" spans="1:15">
      <c r="A95" s="5">
        <f t="shared" si="1"/>
        <v>94</v>
      </c>
      <c r="B95" s="42" t="s">
        <v>803</v>
      </c>
      <c r="C95" s="93" t="s">
        <v>223</v>
      </c>
      <c r="D95" s="44" t="s">
        <v>220</v>
      </c>
      <c r="E95" s="44"/>
      <c r="F95" s="44">
        <v>4</v>
      </c>
      <c r="G95" s="45">
        <v>107804</v>
      </c>
      <c r="H95" s="44" t="s">
        <v>220</v>
      </c>
      <c r="I95" s="45">
        <v>0</v>
      </c>
      <c r="J95" s="44" t="s">
        <v>221</v>
      </c>
      <c r="K95" s="44">
        <v>500</v>
      </c>
      <c r="L95" s="44" t="s">
        <v>221</v>
      </c>
      <c r="M95" s="44" t="s">
        <v>221</v>
      </c>
      <c r="N95" s="44" t="s">
        <v>220</v>
      </c>
      <c r="O95" s="44"/>
    </row>
    <row r="96" spans="1:15">
      <c r="A96" s="5">
        <f t="shared" si="1"/>
        <v>95</v>
      </c>
      <c r="B96" s="42" t="s">
        <v>1500</v>
      </c>
      <c r="C96" s="93" t="s">
        <v>223</v>
      </c>
      <c r="D96" s="44" t="s">
        <v>221</v>
      </c>
      <c r="E96" s="44">
        <v>1</v>
      </c>
      <c r="F96" s="44">
        <v>1</v>
      </c>
      <c r="G96" s="45">
        <v>120000</v>
      </c>
      <c r="H96" s="44" t="s">
        <v>220</v>
      </c>
      <c r="I96" s="45">
        <v>0</v>
      </c>
      <c r="J96" s="44" t="s">
        <v>221</v>
      </c>
      <c r="K96" s="44">
        <v>1000</v>
      </c>
      <c r="L96" s="44" t="s">
        <v>221</v>
      </c>
      <c r="M96" s="44"/>
      <c r="N96" s="44" t="s">
        <v>221</v>
      </c>
      <c r="O96" s="44" t="s">
        <v>299</v>
      </c>
    </row>
    <row r="97" spans="1:15">
      <c r="A97" s="5">
        <f t="shared" si="1"/>
        <v>96</v>
      </c>
      <c r="B97" s="42" t="s">
        <v>1412</v>
      </c>
      <c r="C97" s="93" t="s">
        <v>223</v>
      </c>
      <c r="D97" s="44" t="s">
        <v>220</v>
      </c>
      <c r="E97" s="44"/>
      <c r="F97" s="44">
        <v>13</v>
      </c>
      <c r="G97" s="45">
        <v>36011</v>
      </c>
      <c r="H97" s="44" t="s">
        <v>220</v>
      </c>
      <c r="I97" s="45">
        <v>15433</v>
      </c>
      <c r="J97" s="44" t="s">
        <v>220</v>
      </c>
      <c r="K97" s="44"/>
      <c r="L97" s="44" t="s">
        <v>221</v>
      </c>
      <c r="M97" s="44" t="s">
        <v>221</v>
      </c>
      <c r="N97" s="44" t="s">
        <v>220</v>
      </c>
      <c r="O97" s="44"/>
    </row>
    <row r="98" spans="1:15">
      <c r="A98" s="5">
        <f t="shared" si="1"/>
        <v>97</v>
      </c>
      <c r="B98" s="42" t="s">
        <v>1260</v>
      </c>
      <c r="C98" s="93" t="s">
        <v>223</v>
      </c>
      <c r="D98" s="44" t="s">
        <v>220</v>
      </c>
      <c r="E98" s="44"/>
      <c r="F98" s="44">
        <v>1</v>
      </c>
      <c r="G98" s="45">
        <v>55250</v>
      </c>
      <c r="H98" s="44" t="s">
        <v>221</v>
      </c>
      <c r="I98" s="45">
        <v>29750</v>
      </c>
      <c r="J98" s="44" t="s">
        <v>220</v>
      </c>
      <c r="K98" s="44"/>
      <c r="L98" s="44" t="s">
        <v>221</v>
      </c>
      <c r="M98" s="44" t="s">
        <v>221</v>
      </c>
      <c r="N98" s="44" t="s">
        <v>220</v>
      </c>
      <c r="O98" s="44"/>
    </row>
    <row r="99" spans="1:15">
      <c r="A99" s="5">
        <f t="shared" si="1"/>
        <v>98</v>
      </c>
      <c r="B99" s="42" t="s">
        <v>1288</v>
      </c>
      <c r="C99" s="93" t="s">
        <v>223</v>
      </c>
      <c r="D99" s="44" t="s">
        <v>220</v>
      </c>
      <c r="E99" s="39" t="s">
        <v>274</v>
      </c>
      <c r="F99" s="44">
        <v>9</v>
      </c>
      <c r="G99" s="45">
        <v>50648</v>
      </c>
      <c r="H99" s="44" t="s">
        <v>220</v>
      </c>
      <c r="I99" s="45">
        <v>0</v>
      </c>
      <c r="J99" s="44" t="s">
        <v>220</v>
      </c>
      <c r="K99" s="44">
        <v>0</v>
      </c>
      <c r="L99" s="44" t="s">
        <v>221</v>
      </c>
      <c r="M99" s="44" t="s">
        <v>221</v>
      </c>
      <c r="N99" s="44" t="s">
        <v>220</v>
      </c>
      <c r="O99" s="44">
        <v>0</v>
      </c>
    </row>
    <row r="100" spans="1:15">
      <c r="A100" s="5">
        <f t="shared" si="1"/>
        <v>99</v>
      </c>
      <c r="B100" s="42" t="s">
        <v>772</v>
      </c>
      <c r="C100" s="93" t="s">
        <v>223</v>
      </c>
      <c r="D100" s="44" t="s">
        <v>221</v>
      </c>
      <c r="E100" s="44">
        <v>3</v>
      </c>
      <c r="F100" s="44">
        <v>4</v>
      </c>
      <c r="G100" s="45">
        <v>49140</v>
      </c>
      <c r="H100" s="44" t="s">
        <v>221</v>
      </c>
      <c r="I100" s="45">
        <v>45860</v>
      </c>
      <c r="J100" s="44" t="s">
        <v>220</v>
      </c>
      <c r="K100" s="44"/>
      <c r="L100" s="44" t="s">
        <v>221</v>
      </c>
      <c r="M100" s="44" t="s">
        <v>220</v>
      </c>
      <c r="N100" s="44" t="s">
        <v>220</v>
      </c>
      <c r="O100" s="44"/>
    </row>
    <row r="101" spans="1:15">
      <c r="A101" s="5">
        <f t="shared" si="1"/>
        <v>100</v>
      </c>
      <c r="B101" s="42" t="s">
        <v>1203</v>
      </c>
      <c r="C101" s="93" t="s">
        <v>223</v>
      </c>
      <c r="D101" s="44" t="s">
        <v>220</v>
      </c>
      <c r="E101" s="44"/>
      <c r="F101" s="44">
        <v>2</v>
      </c>
      <c r="G101" s="45">
        <v>94684</v>
      </c>
      <c r="H101" s="44" t="s">
        <v>220</v>
      </c>
      <c r="I101" s="45">
        <v>0</v>
      </c>
      <c r="J101" s="44" t="s">
        <v>221</v>
      </c>
      <c r="K101" s="44">
        <v>900</v>
      </c>
      <c r="L101" s="44"/>
      <c r="M101" s="44"/>
      <c r="N101" s="44" t="s">
        <v>220</v>
      </c>
      <c r="O101" s="44"/>
    </row>
    <row r="102" spans="1:15">
      <c r="A102" s="5">
        <f t="shared" si="1"/>
        <v>101</v>
      </c>
      <c r="B102" s="42" t="s">
        <v>1546</v>
      </c>
      <c r="C102" s="93" t="s">
        <v>223</v>
      </c>
      <c r="D102" s="44" t="s">
        <v>220</v>
      </c>
      <c r="E102" s="39" t="s">
        <v>274</v>
      </c>
      <c r="F102" s="44">
        <v>7</v>
      </c>
      <c r="G102" s="45">
        <v>318541</v>
      </c>
      <c r="H102" s="44" t="s">
        <v>220</v>
      </c>
      <c r="I102" s="45">
        <v>0</v>
      </c>
      <c r="J102" s="44" t="s">
        <v>220</v>
      </c>
      <c r="K102" s="44">
        <v>0</v>
      </c>
      <c r="L102" s="44" t="s">
        <v>221</v>
      </c>
      <c r="M102" s="44" t="s">
        <v>221</v>
      </c>
      <c r="N102" s="44" t="s">
        <v>220</v>
      </c>
      <c r="O102" s="44"/>
    </row>
    <row r="103" spans="1:15">
      <c r="A103" s="5">
        <f t="shared" si="1"/>
        <v>102</v>
      </c>
      <c r="B103" s="42" t="s">
        <v>523</v>
      </c>
      <c r="C103" s="93" t="s">
        <v>223</v>
      </c>
      <c r="D103" s="44" t="s">
        <v>221</v>
      </c>
      <c r="E103" s="44">
        <v>3</v>
      </c>
      <c r="F103" s="44">
        <v>1</v>
      </c>
      <c r="G103" s="45">
        <v>135000</v>
      </c>
      <c r="H103" s="44" t="s">
        <v>221</v>
      </c>
      <c r="I103" s="45">
        <v>20250</v>
      </c>
      <c r="J103" s="44" t="s">
        <v>221</v>
      </c>
      <c r="K103" s="44">
        <v>700</v>
      </c>
      <c r="L103" s="44" t="s">
        <v>221</v>
      </c>
      <c r="M103" s="44" t="s">
        <v>221</v>
      </c>
      <c r="N103" s="44" t="s">
        <v>221</v>
      </c>
      <c r="O103" s="44" t="s">
        <v>525</v>
      </c>
    </row>
    <row r="104" spans="1:15">
      <c r="A104" s="5">
        <f t="shared" si="1"/>
        <v>103</v>
      </c>
      <c r="B104" s="42" t="s">
        <v>1506</v>
      </c>
      <c r="C104" s="93" t="s">
        <v>223</v>
      </c>
      <c r="D104" s="44" t="s">
        <v>220</v>
      </c>
      <c r="E104" s="44"/>
      <c r="F104" s="44"/>
      <c r="G104" s="45">
        <v>76000</v>
      </c>
      <c r="H104" s="44" t="s">
        <v>220</v>
      </c>
      <c r="I104" s="45">
        <v>0</v>
      </c>
      <c r="J104" s="44" t="s">
        <v>220</v>
      </c>
      <c r="K104" s="44"/>
      <c r="L104" s="44" t="s">
        <v>221</v>
      </c>
      <c r="M104" s="44" t="s">
        <v>221</v>
      </c>
      <c r="N104" s="44" t="s">
        <v>220</v>
      </c>
      <c r="O104" s="44"/>
    </row>
    <row r="105" spans="1:15">
      <c r="A105" s="5">
        <f t="shared" si="1"/>
        <v>104</v>
      </c>
      <c r="B105" s="42" t="s">
        <v>1499</v>
      </c>
      <c r="C105" s="93" t="s">
        <v>223</v>
      </c>
      <c r="D105" s="44" t="s">
        <v>220</v>
      </c>
      <c r="E105" s="44"/>
      <c r="F105" s="44"/>
      <c r="G105" s="45">
        <v>50000</v>
      </c>
      <c r="H105" s="44" t="s">
        <v>220</v>
      </c>
      <c r="I105" s="45">
        <v>0</v>
      </c>
      <c r="J105" s="44" t="s">
        <v>220</v>
      </c>
      <c r="K105" s="44">
        <v>0</v>
      </c>
      <c r="L105" s="44"/>
      <c r="M105" s="44" t="s">
        <v>221</v>
      </c>
      <c r="N105" s="44"/>
      <c r="O105" s="44" t="s">
        <v>286</v>
      </c>
    </row>
    <row r="106" spans="1:15">
      <c r="A106" s="5">
        <f t="shared" si="1"/>
        <v>105</v>
      </c>
      <c r="B106" s="42" t="s">
        <v>1053</v>
      </c>
      <c r="C106" s="93" t="s">
        <v>223</v>
      </c>
      <c r="D106" s="44" t="s">
        <v>220</v>
      </c>
      <c r="E106" s="44"/>
      <c r="F106" s="44">
        <v>6</v>
      </c>
      <c r="G106" s="45">
        <v>117961</v>
      </c>
      <c r="H106" s="44" t="s">
        <v>220</v>
      </c>
      <c r="I106" s="45">
        <v>0</v>
      </c>
      <c r="J106" s="44" t="s">
        <v>221</v>
      </c>
      <c r="K106" s="44">
        <v>400</v>
      </c>
      <c r="L106" s="44" t="s">
        <v>221</v>
      </c>
      <c r="M106" s="44" t="s">
        <v>221</v>
      </c>
      <c r="N106" s="44" t="s">
        <v>220</v>
      </c>
      <c r="O106" s="44"/>
    </row>
    <row r="107" spans="1:15">
      <c r="A107" s="5">
        <f t="shared" si="1"/>
        <v>106</v>
      </c>
      <c r="B107" s="42" t="s">
        <v>229</v>
      </c>
      <c r="C107" s="93" t="s">
        <v>223</v>
      </c>
      <c r="D107" s="44" t="s">
        <v>221</v>
      </c>
      <c r="E107" s="44">
        <v>1</v>
      </c>
      <c r="F107" s="44">
        <v>10</v>
      </c>
      <c r="G107" s="45">
        <v>80535</v>
      </c>
      <c r="H107" s="44" t="s">
        <v>220</v>
      </c>
      <c r="I107" s="45">
        <v>0</v>
      </c>
      <c r="J107" s="44" t="s">
        <v>221</v>
      </c>
      <c r="K107" s="44">
        <v>600</v>
      </c>
      <c r="L107" s="44" t="s">
        <v>221</v>
      </c>
      <c r="M107" s="44" t="s">
        <v>221</v>
      </c>
      <c r="N107" s="44" t="s">
        <v>220</v>
      </c>
      <c r="O107" s="44"/>
    </row>
    <row r="108" spans="1:15">
      <c r="A108" s="5">
        <f t="shared" si="1"/>
        <v>107</v>
      </c>
      <c r="B108" s="42" t="s">
        <v>282</v>
      </c>
      <c r="C108" s="93" t="s">
        <v>223</v>
      </c>
      <c r="D108" s="44" t="s">
        <v>221</v>
      </c>
      <c r="E108" s="39" t="s">
        <v>274</v>
      </c>
      <c r="F108" s="44">
        <v>30</v>
      </c>
      <c r="G108" s="45">
        <v>125000</v>
      </c>
      <c r="H108" s="44" t="s">
        <v>220</v>
      </c>
      <c r="I108" s="45">
        <v>0</v>
      </c>
      <c r="J108" s="44" t="s">
        <v>220</v>
      </c>
      <c r="K108" s="44"/>
      <c r="L108" s="44" t="s">
        <v>220</v>
      </c>
      <c r="M108" s="44" t="s">
        <v>220</v>
      </c>
      <c r="N108" s="44" t="s">
        <v>220</v>
      </c>
      <c r="O108" s="44"/>
    </row>
    <row r="109" spans="1:15">
      <c r="A109" s="5">
        <f t="shared" si="1"/>
        <v>108</v>
      </c>
      <c r="B109" s="42" t="s">
        <v>1498</v>
      </c>
      <c r="C109" s="93" t="s">
        <v>223</v>
      </c>
      <c r="D109" s="44" t="s">
        <v>220</v>
      </c>
      <c r="E109" s="44"/>
      <c r="F109" s="44">
        <v>16</v>
      </c>
      <c r="G109" s="45">
        <v>212000</v>
      </c>
      <c r="H109" s="44" t="s">
        <v>220</v>
      </c>
      <c r="I109" s="45">
        <v>0</v>
      </c>
      <c r="J109" s="44" t="s">
        <v>221</v>
      </c>
      <c r="K109" s="44">
        <v>1000</v>
      </c>
      <c r="L109" s="44" t="s">
        <v>221</v>
      </c>
      <c r="M109" s="44" t="s">
        <v>221</v>
      </c>
      <c r="N109" s="44" t="s">
        <v>220</v>
      </c>
      <c r="O109" s="44"/>
    </row>
    <row r="110" spans="1:15">
      <c r="A110" s="5">
        <f t="shared" si="1"/>
        <v>109</v>
      </c>
      <c r="B110" s="42" t="s">
        <v>476</v>
      </c>
      <c r="C110" s="93" t="s">
        <v>223</v>
      </c>
      <c r="D110" s="44" t="s">
        <v>221</v>
      </c>
      <c r="E110" s="39" t="s">
        <v>274</v>
      </c>
      <c r="F110" s="44">
        <v>22</v>
      </c>
      <c r="G110" s="45">
        <v>194815</v>
      </c>
      <c r="H110" s="44" t="s">
        <v>220</v>
      </c>
      <c r="I110" s="45">
        <v>0</v>
      </c>
      <c r="J110" s="44" t="s">
        <v>221</v>
      </c>
      <c r="K110" s="44">
        <v>1600</v>
      </c>
      <c r="L110" s="44" t="s">
        <v>221</v>
      </c>
      <c r="M110" s="44" t="s">
        <v>221</v>
      </c>
      <c r="N110" s="44" t="s">
        <v>220</v>
      </c>
      <c r="O110" s="44"/>
    </row>
    <row r="111" spans="1:15">
      <c r="A111" s="5">
        <f t="shared" si="1"/>
        <v>110</v>
      </c>
      <c r="B111" s="42" t="s">
        <v>1497</v>
      </c>
      <c r="C111" s="93" t="s">
        <v>223</v>
      </c>
      <c r="D111" s="44" t="s">
        <v>220</v>
      </c>
      <c r="E111" s="39" t="s">
        <v>274</v>
      </c>
      <c r="F111" s="44">
        <v>3</v>
      </c>
      <c r="G111" s="45">
        <v>76915</v>
      </c>
      <c r="H111" s="44" t="s">
        <v>220</v>
      </c>
      <c r="I111" s="45">
        <v>0</v>
      </c>
      <c r="J111" s="44" t="s">
        <v>221</v>
      </c>
      <c r="K111" s="44">
        <v>600</v>
      </c>
      <c r="L111" s="44" t="s">
        <v>221</v>
      </c>
      <c r="M111" s="44" t="s">
        <v>221</v>
      </c>
      <c r="N111" s="44" t="s">
        <v>220</v>
      </c>
      <c r="O111" s="44"/>
    </row>
    <row r="112" spans="1:15">
      <c r="A112" s="5">
        <f t="shared" si="1"/>
        <v>111</v>
      </c>
      <c r="B112" s="42" t="s">
        <v>787</v>
      </c>
      <c r="C112" s="93" t="s">
        <v>223</v>
      </c>
      <c r="D112" s="44" t="s">
        <v>220</v>
      </c>
      <c r="E112" s="39" t="s">
        <v>274</v>
      </c>
      <c r="F112" s="44">
        <v>1</v>
      </c>
      <c r="G112" s="45">
        <v>170000</v>
      </c>
      <c r="H112" s="44" t="s">
        <v>220</v>
      </c>
      <c r="I112" s="45">
        <v>0</v>
      </c>
      <c r="J112" s="44" t="s">
        <v>221</v>
      </c>
      <c r="K112" s="44">
        <v>1000</v>
      </c>
      <c r="L112" s="44" t="s">
        <v>221</v>
      </c>
      <c r="M112" s="44" t="s">
        <v>221</v>
      </c>
      <c r="N112" s="44" t="s">
        <v>221</v>
      </c>
      <c r="O112" s="44" t="s">
        <v>248</v>
      </c>
    </row>
    <row r="113" spans="1:15">
      <c r="A113" s="5">
        <f t="shared" si="1"/>
        <v>112</v>
      </c>
      <c r="B113" s="42" t="s">
        <v>1224</v>
      </c>
      <c r="C113" s="93" t="s">
        <v>223</v>
      </c>
      <c r="D113" s="44" t="s">
        <v>220</v>
      </c>
      <c r="E113" s="44"/>
      <c r="F113" s="44">
        <v>17</v>
      </c>
      <c r="G113" s="45">
        <v>68100</v>
      </c>
      <c r="H113" s="44" t="s">
        <v>220</v>
      </c>
      <c r="I113" s="45">
        <v>0</v>
      </c>
      <c r="J113" s="44" t="s">
        <v>221</v>
      </c>
      <c r="K113" s="44">
        <v>500</v>
      </c>
      <c r="L113" s="44" t="s">
        <v>221</v>
      </c>
      <c r="M113" s="44" t="s">
        <v>221</v>
      </c>
      <c r="N113" s="44" t="s">
        <v>220</v>
      </c>
      <c r="O113" s="44"/>
    </row>
    <row r="114" spans="1:15">
      <c r="A114" s="5">
        <f t="shared" si="1"/>
        <v>113</v>
      </c>
      <c r="B114" s="42" t="s">
        <v>491</v>
      </c>
      <c r="C114" s="93" t="s">
        <v>223</v>
      </c>
      <c r="D114" s="44" t="s">
        <v>220</v>
      </c>
      <c r="E114" s="44">
        <v>0</v>
      </c>
      <c r="F114" s="44">
        <v>8</v>
      </c>
      <c r="G114" s="45">
        <v>80000</v>
      </c>
      <c r="H114" s="44" t="s">
        <v>221</v>
      </c>
      <c r="I114" s="45">
        <v>10000</v>
      </c>
      <c r="J114" s="44" t="s">
        <v>221</v>
      </c>
      <c r="K114" s="44">
        <v>1000</v>
      </c>
      <c r="L114" s="44" t="s">
        <v>221</v>
      </c>
      <c r="M114" s="44" t="s">
        <v>221</v>
      </c>
      <c r="N114" s="44" t="s">
        <v>220</v>
      </c>
      <c r="O114" s="44"/>
    </row>
    <row r="115" spans="1:15">
      <c r="A115" s="5">
        <f t="shared" si="1"/>
        <v>114</v>
      </c>
      <c r="B115" s="42" t="s">
        <v>796</v>
      </c>
      <c r="C115" s="93" t="s">
        <v>223</v>
      </c>
      <c r="D115" s="44" t="s">
        <v>220</v>
      </c>
      <c r="E115" s="44"/>
      <c r="F115" s="44">
        <v>1</v>
      </c>
      <c r="G115" s="45">
        <v>74052</v>
      </c>
      <c r="H115" s="44" t="s">
        <v>220</v>
      </c>
      <c r="I115" s="45">
        <v>0</v>
      </c>
      <c r="J115" s="44" t="s">
        <v>220</v>
      </c>
      <c r="K115" s="44"/>
      <c r="L115" s="44" t="s">
        <v>221</v>
      </c>
      <c r="M115" s="44" t="s">
        <v>221</v>
      </c>
      <c r="N115" s="44" t="s">
        <v>220</v>
      </c>
      <c r="O115" s="44"/>
    </row>
    <row r="116" spans="1:15">
      <c r="A116" s="5">
        <f t="shared" si="1"/>
        <v>115</v>
      </c>
      <c r="B116" s="42" t="s">
        <v>1496</v>
      </c>
      <c r="C116" s="93" t="s">
        <v>223</v>
      </c>
      <c r="D116" s="44" t="s">
        <v>220</v>
      </c>
      <c r="E116" s="39" t="s">
        <v>274</v>
      </c>
      <c r="F116" s="44">
        <v>8</v>
      </c>
      <c r="G116" s="45">
        <v>65145</v>
      </c>
      <c r="H116" s="44" t="s">
        <v>220</v>
      </c>
      <c r="I116" s="45">
        <v>0</v>
      </c>
      <c r="J116" s="44" t="s">
        <v>220</v>
      </c>
      <c r="K116" s="44">
        <v>0</v>
      </c>
      <c r="L116" s="44" t="s">
        <v>221</v>
      </c>
      <c r="M116" s="44" t="s">
        <v>221</v>
      </c>
      <c r="N116" s="44" t="s">
        <v>220</v>
      </c>
      <c r="O116" s="44"/>
    </row>
    <row r="117" spans="1:15">
      <c r="A117" s="5">
        <f t="shared" si="1"/>
        <v>116</v>
      </c>
      <c r="B117" s="42" t="s">
        <v>810</v>
      </c>
      <c r="C117" s="93" t="s">
        <v>223</v>
      </c>
      <c r="D117" s="44" t="s">
        <v>221</v>
      </c>
      <c r="E117" s="44">
        <v>1</v>
      </c>
      <c r="F117" s="44">
        <v>16</v>
      </c>
      <c r="G117" s="45">
        <v>268200</v>
      </c>
      <c r="H117" s="44" t="s">
        <v>220</v>
      </c>
      <c r="I117" s="45">
        <v>0</v>
      </c>
      <c r="J117" s="44" t="s">
        <v>221</v>
      </c>
      <c r="K117" s="44">
        <v>1100</v>
      </c>
      <c r="L117" s="44" t="s">
        <v>221</v>
      </c>
      <c r="M117" s="44" t="s">
        <v>221</v>
      </c>
      <c r="N117" s="44" t="s">
        <v>220</v>
      </c>
      <c r="O117" s="44"/>
    </row>
    <row r="118" spans="1:15">
      <c r="A118" s="5">
        <f t="shared" si="1"/>
        <v>117</v>
      </c>
      <c r="B118" s="42" t="s">
        <v>1422</v>
      </c>
      <c r="C118" s="93" t="s">
        <v>223</v>
      </c>
      <c r="D118" s="44" t="s">
        <v>220</v>
      </c>
      <c r="E118" s="39" t="s">
        <v>274</v>
      </c>
      <c r="F118" s="44">
        <v>10</v>
      </c>
      <c r="G118" s="45">
        <v>86500</v>
      </c>
      <c r="H118" s="44" t="s">
        <v>220</v>
      </c>
      <c r="I118" s="45">
        <v>0</v>
      </c>
      <c r="J118" s="44" t="s">
        <v>220</v>
      </c>
      <c r="K118" s="44">
        <v>0</v>
      </c>
      <c r="L118" s="44" t="s">
        <v>221</v>
      </c>
      <c r="M118" s="44" t="s">
        <v>221</v>
      </c>
      <c r="N118" s="44" t="s">
        <v>220</v>
      </c>
      <c r="O118" s="44"/>
    </row>
    <row r="119" spans="1:15">
      <c r="A119" s="5">
        <f t="shared" si="1"/>
        <v>118</v>
      </c>
      <c r="B119" s="42" t="s">
        <v>1495</v>
      </c>
      <c r="C119" s="93" t="s">
        <v>223</v>
      </c>
      <c r="D119" s="44" t="s">
        <v>220</v>
      </c>
      <c r="E119" s="44"/>
      <c r="F119" s="44">
        <v>18</v>
      </c>
      <c r="G119" s="45">
        <v>51500</v>
      </c>
      <c r="H119" s="44" t="s">
        <v>220</v>
      </c>
      <c r="I119" s="45">
        <v>0</v>
      </c>
      <c r="J119" s="44" t="s">
        <v>220</v>
      </c>
      <c r="K119" s="44"/>
      <c r="L119" s="44" t="s">
        <v>221</v>
      </c>
      <c r="M119" s="44" t="s">
        <v>221</v>
      </c>
      <c r="N119" s="44" t="s">
        <v>221</v>
      </c>
      <c r="O119" s="44" t="s">
        <v>1239</v>
      </c>
    </row>
    <row r="120" spans="1:15">
      <c r="A120" s="5">
        <f t="shared" si="1"/>
        <v>119</v>
      </c>
      <c r="B120" s="42" t="s">
        <v>1494</v>
      </c>
      <c r="C120" s="93" t="s">
        <v>223</v>
      </c>
      <c r="D120" s="44" t="s">
        <v>220</v>
      </c>
      <c r="E120" s="39" t="s">
        <v>274</v>
      </c>
      <c r="F120" s="44">
        <v>3</v>
      </c>
      <c r="G120" s="45">
        <v>105000</v>
      </c>
      <c r="H120" s="44" t="s">
        <v>220</v>
      </c>
      <c r="I120" s="45">
        <v>0</v>
      </c>
      <c r="J120" s="44" t="s">
        <v>220</v>
      </c>
      <c r="K120" s="44">
        <v>0</v>
      </c>
      <c r="L120" s="44" t="s">
        <v>221</v>
      </c>
      <c r="M120" s="44" t="s">
        <v>221</v>
      </c>
      <c r="N120" s="44" t="s">
        <v>220</v>
      </c>
      <c r="O120" s="44" t="s">
        <v>274</v>
      </c>
    </row>
    <row r="121" spans="1:15">
      <c r="A121" s="5">
        <f t="shared" si="1"/>
        <v>120</v>
      </c>
      <c r="B121" s="42" t="s">
        <v>1165</v>
      </c>
      <c r="C121" s="93" t="s">
        <v>223</v>
      </c>
      <c r="D121" s="44" t="s">
        <v>221</v>
      </c>
      <c r="E121" s="44">
        <v>2</v>
      </c>
      <c r="F121" s="44">
        <v>25</v>
      </c>
      <c r="G121" s="45">
        <v>124000</v>
      </c>
      <c r="H121" s="44" t="s">
        <v>220</v>
      </c>
      <c r="I121" s="45">
        <v>0</v>
      </c>
      <c r="J121" s="44" t="s">
        <v>220</v>
      </c>
      <c r="K121" s="44">
        <v>0</v>
      </c>
      <c r="L121" s="44" t="s">
        <v>221</v>
      </c>
      <c r="M121" s="44" t="s">
        <v>221</v>
      </c>
      <c r="N121" s="44" t="s">
        <v>220</v>
      </c>
      <c r="O121" s="44"/>
    </row>
    <row r="122" spans="1:15">
      <c r="A122" s="5">
        <f t="shared" si="1"/>
        <v>121</v>
      </c>
      <c r="B122" s="42" t="s">
        <v>1252</v>
      </c>
      <c r="C122" s="93" t="s">
        <v>223</v>
      </c>
      <c r="D122" s="44" t="s">
        <v>220</v>
      </c>
      <c r="E122" s="44"/>
      <c r="F122" s="44">
        <v>7</v>
      </c>
      <c r="G122" s="45">
        <v>73810</v>
      </c>
      <c r="H122" s="44" t="s">
        <v>220</v>
      </c>
      <c r="I122" s="45">
        <v>0</v>
      </c>
      <c r="J122" s="44" t="s">
        <v>221</v>
      </c>
      <c r="K122" s="44">
        <v>750</v>
      </c>
      <c r="L122" s="44" t="s">
        <v>221</v>
      </c>
      <c r="M122" s="44" t="s">
        <v>221</v>
      </c>
      <c r="N122" s="44" t="s">
        <v>220</v>
      </c>
      <c r="O122" s="44"/>
    </row>
    <row r="123" spans="1:15">
      <c r="A123" s="5">
        <f t="shared" si="1"/>
        <v>122</v>
      </c>
      <c r="B123" s="42" t="s">
        <v>1493</v>
      </c>
      <c r="C123" s="93" t="s">
        <v>403</v>
      </c>
      <c r="D123" s="44" t="s">
        <v>221</v>
      </c>
      <c r="E123" s="44">
        <v>2</v>
      </c>
      <c r="F123" s="44">
        <v>3</v>
      </c>
      <c r="G123" s="45">
        <v>30000</v>
      </c>
      <c r="H123" s="44" t="s">
        <v>220</v>
      </c>
      <c r="I123" s="45">
        <v>0</v>
      </c>
      <c r="J123" s="44" t="s">
        <v>220</v>
      </c>
      <c r="K123" s="44">
        <v>0</v>
      </c>
      <c r="L123" s="44" t="s">
        <v>220</v>
      </c>
      <c r="M123" s="44" t="s">
        <v>220</v>
      </c>
      <c r="N123" s="44" t="s">
        <v>221</v>
      </c>
      <c r="O123" s="44" t="s">
        <v>1045</v>
      </c>
    </row>
    <row r="124" spans="1:15">
      <c r="A124" s="5">
        <f t="shared" si="1"/>
        <v>123</v>
      </c>
      <c r="B124" s="42" t="s">
        <v>1307</v>
      </c>
      <c r="C124" s="93" t="s">
        <v>223</v>
      </c>
      <c r="D124" s="44" t="s">
        <v>221</v>
      </c>
      <c r="E124" s="44">
        <v>3</v>
      </c>
      <c r="F124" s="44">
        <v>9</v>
      </c>
      <c r="G124" s="45">
        <v>189992</v>
      </c>
      <c r="H124" s="44" t="s">
        <v>220</v>
      </c>
      <c r="I124" s="45">
        <v>0</v>
      </c>
      <c r="J124" s="44" t="s">
        <v>221</v>
      </c>
      <c r="K124" s="44">
        <v>650</v>
      </c>
      <c r="L124" s="44" t="s">
        <v>221</v>
      </c>
      <c r="M124" s="44" t="s">
        <v>221</v>
      </c>
      <c r="N124" s="44" t="s">
        <v>220</v>
      </c>
      <c r="O124" s="44"/>
    </row>
    <row r="125" spans="1:15" s="43" customFormat="1">
      <c r="A125" s="8">
        <f>ROW(A124)</f>
        <v>124</v>
      </c>
      <c r="B125" s="48" t="s">
        <v>1551</v>
      </c>
      <c r="C125" s="93" t="s">
        <v>223</v>
      </c>
      <c r="D125" s="44" t="s">
        <v>221</v>
      </c>
      <c r="E125" s="44">
        <v>1</v>
      </c>
      <c r="F125" s="44">
        <v>18</v>
      </c>
      <c r="G125" s="45">
        <v>60648</v>
      </c>
      <c r="H125" s="44" t="s">
        <v>220</v>
      </c>
      <c r="I125" s="45">
        <v>0</v>
      </c>
      <c r="J125" s="44" t="s">
        <v>220</v>
      </c>
      <c r="K125" s="44">
        <v>0</v>
      </c>
      <c r="L125" s="44" t="s">
        <v>221</v>
      </c>
      <c r="M125" s="44" t="s">
        <v>221</v>
      </c>
      <c r="N125" s="44" t="s">
        <v>220</v>
      </c>
      <c r="O125" s="44"/>
    </row>
    <row r="126" spans="1:15">
      <c r="A126" s="5">
        <f>ROW(A125)</f>
        <v>125</v>
      </c>
      <c r="B126" s="42" t="s">
        <v>675</v>
      </c>
      <c r="C126" s="93" t="s">
        <v>249</v>
      </c>
      <c r="D126" s="44" t="s">
        <v>220</v>
      </c>
      <c r="E126" s="39" t="s">
        <v>274</v>
      </c>
      <c r="F126" s="44">
        <v>1</v>
      </c>
      <c r="G126" s="45">
        <v>78557</v>
      </c>
      <c r="H126" s="44" t="s">
        <v>221</v>
      </c>
      <c r="I126" s="45">
        <v>26186</v>
      </c>
      <c r="J126" s="44" t="s">
        <v>221</v>
      </c>
      <c r="K126" s="44">
        <v>466</v>
      </c>
      <c r="L126" s="44" t="s">
        <v>221</v>
      </c>
      <c r="M126" s="44" t="s">
        <v>221</v>
      </c>
      <c r="N126" s="44" t="s">
        <v>220</v>
      </c>
      <c r="O126" s="44"/>
    </row>
    <row r="127" spans="1:15">
      <c r="A127" s="5">
        <f t="shared" si="1"/>
        <v>126</v>
      </c>
      <c r="B127" s="42" t="s">
        <v>647</v>
      </c>
      <c r="C127" s="93" t="s">
        <v>223</v>
      </c>
      <c r="D127" s="44" t="s">
        <v>221</v>
      </c>
      <c r="E127" s="44">
        <v>3</v>
      </c>
      <c r="F127" s="44">
        <v>22</v>
      </c>
      <c r="G127" s="45">
        <v>218619</v>
      </c>
      <c r="H127" s="44" t="s">
        <v>220</v>
      </c>
      <c r="I127" s="45">
        <v>0</v>
      </c>
      <c r="J127" s="44" t="s">
        <v>221</v>
      </c>
      <c r="K127" s="44">
        <v>1000</v>
      </c>
      <c r="L127" s="44" t="s">
        <v>221</v>
      </c>
      <c r="M127" s="44" t="s">
        <v>221</v>
      </c>
      <c r="N127" s="44" t="s">
        <v>220</v>
      </c>
      <c r="O127" s="44"/>
    </row>
    <row r="128" spans="1:15">
      <c r="A128" s="5">
        <f t="shared" si="1"/>
        <v>127</v>
      </c>
      <c r="B128" s="42" t="s">
        <v>1240</v>
      </c>
      <c r="C128" s="93" t="s">
        <v>223</v>
      </c>
      <c r="D128" s="44" t="s">
        <v>220</v>
      </c>
      <c r="E128" s="39" t="s">
        <v>274</v>
      </c>
      <c r="F128" s="44">
        <v>1</v>
      </c>
      <c r="G128" s="45">
        <v>76636</v>
      </c>
      <c r="H128" s="44" t="s">
        <v>220</v>
      </c>
      <c r="I128" s="45">
        <v>0</v>
      </c>
      <c r="J128" s="44" t="s">
        <v>220</v>
      </c>
      <c r="K128" s="44">
        <v>0</v>
      </c>
      <c r="L128" s="44" t="s">
        <v>221</v>
      </c>
      <c r="M128" s="44" t="s">
        <v>220</v>
      </c>
      <c r="N128" s="44" t="s">
        <v>220</v>
      </c>
      <c r="O128" s="44" t="s">
        <v>274</v>
      </c>
    </row>
    <row r="129" spans="1:15">
      <c r="A129" s="5">
        <f t="shared" si="1"/>
        <v>128</v>
      </c>
      <c r="B129" s="42" t="s">
        <v>1571</v>
      </c>
      <c r="C129" s="93" t="s">
        <v>223</v>
      </c>
      <c r="D129" s="44" t="s">
        <v>220</v>
      </c>
      <c r="E129" s="44"/>
      <c r="F129" s="44"/>
      <c r="G129" s="45">
        <v>100000</v>
      </c>
      <c r="H129" s="44" t="s">
        <v>220</v>
      </c>
      <c r="I129" s="45">
        <v>0</v>
      </c>
      <c r="J129" s="44" t="s">
        <v>220</v>
      </c>
      <c r="K129" s="44">
        <v>0</v>
      </c>
      <c r="L129" s="44" t="s">
        <v>221</v>
      </c>
      <c r="M129" s="44" t="s">
        <v>221</v>
      </c>
      <c r="N129" s="44" t="s">
        <v>220</v>
      </c>
      <c r="O129" s="44"/>
    </row>
    <row r="130" spans="1:15">
      <c r="A130" s="5">
        <f t="shared" si="1"/>
        <v>129</v>
      </c>
      <c r="B130" s="42" t="s">
        <v>1507</v>
      </c>
      <c r="C130" s="93" t="s">
        <v>223</v>
      </c>
      <c r="D130" s="44" t="s">
        <v>221</v>
      </c>
      <c r="E130" s="39" t="s">
        <v>274</v>
      </c>
      <c r="F130" s="44">
        <v>5</v>
      </c>
      <c r="G130" s="45">
        <v>187250</v>
      </c>
      <c r="H130" s="44" t="s">
        <v>220</v>
      </c>
      <c r="I130" s="45">
        <v>0</v>
      </c>
      <c r="J130" s="44" t="s">
        <v>221</v>
      </c>
      <c r="K130" s="44">
        <v>1000</v>
      </c>
      <c r="L130" s="44" t="s">
        <v>221</v>
      </c>
      <c r="M130" s="44" t="s">
        <v>221</v>
      </c>
      <c r="N130" s="44" t="s">
        <v>220</v>
      </c>
      <c r="O130" s="44" t="s">
        <v>274</v>
      </c>
    </row>
    <row r="131" spans="1:15">
      <c r="A131" s="5">
        <f t="shared" ref="A131:A195" si="2">ROW(A130)</f>
        <v>130</v>
      </c>
      <c r="B131" s="42" t="s">
        <v>1122</v>
      </c>
      <c r="C131" s="93" t="s">
        <v>223</v>
      </c>
      <c r="D131" s="44" t="s">
        <v>220</v>
      </c>
      <c r="E131" s="44"/>
      <c r="F131" s="44">
        <v>0</v>
      </c>
      <c r="G131" s="45">
        <v>73600</v>
      </c>
      <c r="H131" s="44" t="s">
        <v>221</v>
      </c>
      <c r="I131" s="45">
        <v>18400</v>
      </c>
      <c r="J131" s="44" t="s">
        <v>221</v>
      </c>
      <c r="K131" s="44">
        <v>700</v>
      </c>
      <c r="L131" s="44" t="s">
        <v>221</v>
      </c>
      <c r="M131" s="44" t="s">
        <v>221</v>
      </c>
      <c r="N131" s="44" t="s">
        <v>220</v>
      </c>
      <c r="O131" s="44"/>
    </row>
    <row r="132" spans="1:15">
      <c r="A132" s="5">
        <f t="shared" si="2"/>
        <v>131</v>
      </c>
      <c r="B132" s="42" t="s">
        <v>703</v>
      </c>
      <c r="C132" s="93" t="s">
        <v>223</v>
      </c>
      <c r="D132" s="44" t="s">
        <v>220</v>
      </c>
      <c r="E132" s="44"/>
      <c r="F132" s="44"/>
      <c r="G132" s="45">
        <v>85788</v>
      </c>
      <c r="H132" s="44" t="s">
        <v>220</v>
      </c>
      <c r="I132" s="45">
        <v>0</v>
      </c>
      <c r="J132" s="44" t="s">
        <v>221</v>
      </c>
      <c r="K132" s="44">
        <v>750</v>
      </c>
      <c r="L132" s="44" t="s">
        <v>221</v>
      </c>
      <c r="M132" s="44" t="s">
        <v>220</v>
      </c>
      <c r="N132" s="44" t="s">
        <v>220</v>
      </c>
      <c r="O132" s="44"/>
    </row>
    <row r="133" spans="1:15">
      <c r="A133" s="5">
        <f t="shared" si="2"/>
        <v>132</v>
      </c>
      <c r="B133" s="42" t="s">
        <v>751</v>
      </c>
      <c r="C133" s="93" t="s">
        <v>223</v>
      </c>
      <c r="D133" s="44" t="s">
        <v>220</v>
      </c>
      <c r="E133" s="44"/>
      <c r="F133" s="44">
        <v>7</v>
      </c>
      <c r="G133" s="45">
        <v>36300</v>
      </c>
      <c r="H133" s="44" t="s">
        <v>221</v>
      </c>
      <c r="I133" s="45">
        <v>24200</v>
      </c>
      <c r="J133" s="44" t="s">
        <v>220</v>
      </c>
      <c r="K133" s="44"/>
      <c r="L133" s="44" t="s">
        <v>221</v>
      </c>
      <c r="M133" s="44" t="s">
        <v>220</v>
      </c>
      <c r="N133" s="44" t="s">
        <v>220</v>
      </c>
      <c r="O133" s="44"/>
    </row>
    <row r="134" spans="1:15">
      <c r="A134" s="5">
        <f t="shared" si="2"/>
        <v>133</v>
      </c>
      <c r="B134" s="42" t="s">
        <v>1558</v>
      </c>
      <c r="C134" s="93" t="s">
        <v>223</v>
      </c>
      <c r="D134" s="44" t="s">
        <v>220</v>
      </c>
      <c r="E134" s="39" t="s">
        <v>274</v>
      </c>
      <c r="F134" s="44">
        <v>6</v>
      </c>
      <c r="G134" s="45">
        <v>97500</v>
      </c>
      <c r="H134" s="44" t="s">
        <v>220</v>
      </c>
      <c r="I134" s="45">
        <v>0</v>
      </c>
      <c r="J134" s="44" t="s">
        <v>220</v>
      </c>
      <c r="K134" s="44">
        <v>0</v>
      </c>
      <c r="L134" s="44" t="s">
        <v>221</v>
      </c>
      <c r="M134" s="44" t="s">
        <v>221</v>
      </c>
      <c r="N134" s="44" t="s">
        <v>220</v>
      </c>
      <c r="O134" s="44"/>
    </row>
    <row r="135" spans="1:15">
      <c r="A135" s="5">
        <f t="shared" si="2"/>
        <v>134</v>
      </c>
      <c r="B135" s="42" t="s">
        <v>924</v>
      </c>
      <c r="C135" s="93" t="s">
        <v>223</v>
      </c>
      <c r="D135" s="44" t="s">
        <v>220</v>
      </c>
      <c r="E135" s="44"/>
      <c r="F135" s="44">
        <v>6</v>
      </c>
      <c r="G135" s="45">
        <v>62886</v>
      </c>
      <c r="H135" s="44" t="s">
        <v>221</v>
      </c>
      <c r="I135" s="45">
        <v>34650</v>
      </c>
      <c r="J135" s="44" t="s">
        <v>220</v>
      </c>
      <c r="K135" s="44"/>
      <c r="L135" s="44" t="s">
        <v>221</v>
      </c>
      <c r="M135" s="44" t="s">
        <v>221</v>
      </c>
      <c r="N135" s="44" t="s">
        <v>220</v>
      </c>
      <c r="O135" s="44"/>
    </row>
    <row r="136" spans="1:15">
      <c r="A136" s="5">
        <f t="shared" si="2"/>
        <v>135</v>
      </c>
      <c r="B136" s="42" t="s">
        <v>1406</v>
      </c>
      <c r="C136" s="93" t="s">
        <v>223</v>
      </c>
      <c r="D136" s="44" t="s">
        <v>220</v>
      </c>
      <c r="E136" s="44"/>
      <c r="F136" s="44">
        <v>13</v>
      </c>
      <c r="G136" s="45">
        <v>42000</v>
      </c>
      <c r="H136" s="44" t="s">
        <v>220</v>
      </c>
      <c r="I136" s="45">
        <v>0</v>
      </c>
      <c r="J136" s="44" t="s">
        <v>220</v>
      </c>
      <c r="K136" s="44"/>
      <c r="L136" s="44" t="s">
        <v>221</v>
      </c>
      <c r="M136" s="44" t="s">
        <v>221</v>
      </c>
      <c r="N136" s="44" t="s">
        <v>220</v>
      </c>
      <c r="O136" s="44"/>
    </row>
    <row r="137" spans="1:15">
      <c r="A137" s="5">
        <f t="shared" si="2"/>
        <v>136</v>
      </c>
      <c r="B137" s="42" t="s">
        <v>1038</v>
      </c>
      <c r="C137" s="93" t="s">
        <v>223</v>
      </c>
      <c r="D137" s="44" t="s">
        <v>220</v>
      </c>
      <c r="E137" s="39" t="s">
        <v>274</v>
      </c>
      <c r="F137" s="44">
        <v>5</v>
      </c>
      <c r="G137" s="45">
        <v>32510</v>
      </c>
      <c r="H137" s="44" t="s">
        <v>221</v>
      </c>
      <c r="I137" s="45">
        <v>25542</v>
      </c>
      <c r="J137" s="44" t="s">
        <v>220</v>
      </c>
      <c r="K137" s="44"/>
      <c r="L137" s="44" t="s">
        <v>221</v>
      </c>
      <c r="M137" s="44" t="s">
        <v>221</v>
      </c>
      <c r="N137" s="44" t="s">
        <v>220</v>
      </c>
      <c r="O137" s="44"/>
    </row>
    <row r="138" spans="1:15" s="49" customFormat="1">
      <c r="A138" s="8">
        <f>ROW(A137)</f>
        <v>137</v>
      </c>
      <c r="B138" s="48" t="s">
        <v>1578</v>
      </c>
      <c r="C138" s="93" t="e">
        <v>#N/A</v>
      </c>
      <c r="D138" s="44" t="e">
        <v>#N/A</v>
      </c>
      <c r="E138" s="44" t="e">
        <v>#N/A</v>
      </c>
      <c r="F138" s="44" t="e">
        <v>#N/A</v>
      </c>
      <c r="G138" s="45" t="e">
        <v>#N/A</v>
      </c>
      <c r="H138" s="44" t="e">
        <v>#N/A</v>
      </c>
      <c r="I138" s="45" t="e">
        <v>#N/A</v>
      </c>
      <c r="J138" s="44" t="e">
        <v>#N/A</v>
      </c>
      <c r="K138" s="44" t="e">
        <v>#N/A</v>
      </c>
      <c r="L138" s="44" t="e">
        <v>#N/A</v>
      </c>
      <c r="M138" s="44" t="e">
        <v>#N/A</v>
      </c>
      <c r="N138" s="44" t="e">
        <v>#N/A</v>
      </c>
      <c r="O138" s="44" t="e">
        <v>#N/A</v>
      </c>
    </row>
    <row r="139" spans="1:15">
      <c r="A139" s="5">
        <f>ROW(A138)</f>
        <v>138</v>
      </c>
      <c r="B139" s="42" t="s">
        <v>487</v>
      </c>
      <c r="C139" s="93" t="s">
        <v>223</v>
      </c>
      <c r="D139" s="44"/>
      <c r="E139" s="39" t="s">
        <v>274</v>
      </c>
      <c r="F139" s="44">
        <v>17</v>
      </c>
      <c r="G139" s="45">
        <v>73373</v>
      </c>
      <c r="H139" s="44" t="s">
        <v>220</v>
      </c>
      <c r="I139" s="45">
        <v>0</v>
      </c>
      <c r="J139" s="44" t="s">
        <v>221</v>
      </c>
      <c r="K139" s="44">
        <v>550</v>
      </c>
      <c r="L139" s="44" t="s">
        <v>221</v>
      </c>
      <c r="M139" s="44" t="s">
        <v>221</v>
      </c>
      <c r="N139" s="44" t="s">
        <v>221</v>
      </c>
      <c r="O139" s="44" t="s">
        <v>488</v>
      </c>
    </row>
    <row r="140" spans="1:15">
      <c r="A140" s="5">
        <f t="shared" si="2"/>
        <v>139</v>
      </c>
      <c r="B140" s="42" t="s">
        <v>934</v>
      </c>
      <c r="C140" s="93" t="s">
        <v>223</v>
      </c>
      <c r="D140" s="44" t="s">
        <v>221</v>
      </c>
      <c r="E140" s="44">
        <v>6</v>
      </c>
      <c r="F140" s="44">
        <v>2</v>
      </c>
      <c r="G140" s="45">
        <v>40000</v>
      </c>
      <c r="H140" s="44" t="s">
        <v>220</v>
      </c>
      <c r="I140" s="45">
        <v>0</v>
      </c>
      <c r="J140" s="44" t="s">
        <v>220</v>
      </c>
      <c r="K140" s="44"/>
      <c r="L140" s="44" t="s">
        <v>221</v>
      </c>
      <c r="M140" s="44" t="s">
        <v>221</v>
      </c>
      <c r="N140" s="44" t="s">
        <v>221</v>
      </c>
      <c r="O140" s="44" t="s">
        <v>935</v>
      </c>
    </row>
    <row r="141" spans="1:15">
      <c r="A141" s="5">
        <f t="shared" si="2"/>
        <v>140</v>
      </c>
      <c r="B141" s="42" t="s">
        <v>1211</v>
      </c>
      <c r="C141" s="93" t="s">
        <v>223</v>
      </c>
      <c r="D141" s="44" t="s">
        <v>220</v>
      </c>
      <c r="E141" s="39" t="s">
        <v>274</v>
      </c>
      <c r="F141" s="44">
        <v>3</v>
      </c>
      <c r="G141" s="45">
        <v>93304</v>
      </c>
      <c r="H141" s="44" t="s">
        <v>220</v>
      </c>
      <c r="I141" s="45">
        <v>0</v>
      </c>
      <c r="J141" s="44" t="s">
        <v>220</v>
      </c>
      <c r="K141" s="44"/>
      <c r="L141" s="44" t="s">
        <v>221</v>
      </c>
      <c r="M141" s="44" t="s">
        <v>221</v>
      </c>
      <c r="N141" s="44" t="s">
        <v>220</v>
      </c>
      <c r="O141" s="44"/>
    </row>
    <row r="142" spans="1:15">
      <c r="A142" s="5">
        <f t="shared" si="2"/>
        <v>141</v>
      </c>
      <c r="B142" s="42" t="s">
        <v>434</v>
      </c>
      <c r="C142" s="93" t="s">
        <v>223</v>
      </c>
      <c r="D142" s="44" t="s">
        <v>220</v>
      </c>
      <c r="E142" s="44"/>
      <c r="F142" s="44"/>
      <c r="G142" s="45">
        <v>75752</v>
      </c>
      <c r="H142" s="44" t="s">
        <v>220</v>
      </c>
      <c r="I142" s="45">
        <v>0</v>
      </c>
      <c r="J142" s="44" t="s">
        <v>221</v>
      </c>
      <c r="K142" s="44">
        <v>500</v>
      </c>
      <c r="L142" s="44" t="s">
        <v>221</v>
      </c>
      <c r="M142" s="44" t="s">
        <v>221</v>
      </c>
      <c r="N142" s="44" t="s">
        <v>220</v>
      </c>
      <c r="O142" s="44"/>
    </row>
    <row r="143" spans="1:15">
      <c r="A143" s="5">
        <f t="shared" si="2"/>
        <v>142</v>
      </c>
      <c r="B143" s="42" t="s">
        <v>1417</v>
      </c>
      <c r="C143" s="93" t="s">
        <v>223</v>
      </c>
      <c r="D143" s="44" t="s">
        <v>220</v>
      </c>
      <c r="E143" s="44"/>
      <c r="F143" s="44">
        <v>2</v>
      </c>
      <c r="G143" s="45">
        <v>46200</v>
      </c>
      <c r="H143" s="44" t="s">
        <v>221</v>
      </c>
      <c r="I143" s="45">
        <v>30800</v>
      </c>
      <c r="J143" s="44" t="s">
        <v>220</v>
      </c>
      <c r="K143" s="44"/>
      <c r="L143" s="44" t="s">
        <v>221</v>
      </c>
      <c r="M143" s="44" t="s">
        <v>221</v>
      </c>
      <c r="N143" s="44" t="s">
        <v>220</v>
      </c>
      <c r="O143" s="44"/>
    </row>
    <row r="144" spans="1:15">
      <c r="A144" s="5">
        <f t="shared" si="2"/>
        <v>143</v>
      </c>
      <c r="B144" s="42" t="s">
        <v>985</v>
      </c>
      <c r="C144" s="93" t="s">
        <v>223</v>
      </c>
      <c r="D144" s="44" t="s">
        <v>220</v>
      </c>
      <c r="E144" s="39" t="s">
        <v>274</v>
      </c>
      <c r="F144" s="44">
        <v>5</v>
      </c>
      <c r="G144" s="45">
        <v>100126</v>
      </c>
      <c r="H144" s="44" t="s">
        <v>220</v>
      </c>
      <c r="I144" s="45">
        <v>0</v>
      </c>
      <c r="J144" s="44" t="s">
        <v>221</v>
      </c>
      <c r="K144" s="44">
        <v>400</v>
      </c>
      <c r="L144" s="44" t="s">
        <v>221</v>
      </c>
      <c r="M144" s="44" t="s">
        <v>221</v>
      </c>
      <c r="N144" s="44" t="s">
        <v>220</v>
      </c>
      <c r="O144" s="44"/>
    </row>
    <row r="145" spans="1:15">
      <c r="A145" s="5">
        <f>ROW(A144)</f>
        <v>144</v>
      </c>
      <c r="B145" s="42" t="s">
        <v>1276</v>
      </c>
      <c r="C145" s="93" t="s">
        <v>223</v>
      </c>
      <c r="D145" s="44" t="s">
        <v>220</v>
      </c>
      <c r="E145" s="44"/>
      <c r="F145" s="44"/>
      <c r="G145" s="45">
        <v>88500</v>
      </c>
      <c r="H145" s="44" t="s">
        <v>220</v>
      </c>
      <c r="I145" s="45">
        <v>0</v>
      </c>
      <c r="J145" s="44" t="s">
        <v>221</v>
      </c>
      <c r="K145" s="44">
        <v>500</v>
      </c>
      <c r="L145" s="44" t="s">
        <v>221</v>
      </c>
      <c r="M145" s="44" t="s">
        <v>221</v>
      </c>
      <c r="N145" s="44" t="s">
        <v>220</v>
      </c>
      <c r="O145" s="44"/>
    </row>
    <row r="146" spans="1:15">
      <c r="A146" s="5">
        <f t="shared" si="2"/>
        <v>145</v>
      </c>
      <c r="B146" s="42" t="s">
        <v>1544</v>
      </c>
      <c r="C146" s="93" t="s">
        <v>223</v>
      </c>
      <c r="D146" s="44" t="s">
        <v>220</v>
      </c>
      <c r="E146" s="44"/>
      <c r="F146" s="44"/>
      <c r="G146" s="45">
        <v>800111</v>
      </c>
      <c r="H146" s="44" t="s">
        <v>220</v>
      </c>
      <c r="I146" s="45">
        <v>0</v>
      </c>
      <c r="J146" s="44" t="s">
        <v>221</v>
      </c>
      <c r="K146" s="44">
        <v>1000</v>
      </c>
      <c r="L146" s="44" t="s">
        <v>221</v>
      </c>
      <c r="M146" s="44" t="s">
        <v>221</v>
      </c>
      <c r="N146" s="44" t="s">
        <v>220</v>
      </c>
      <c r="O146" s="44"/>
    </row>
    <row r="147" spans="1:15">
      <c r="A147" s="5">
        <f t="shared" si="2"/>
        <v>146</v>
      </c>
      <c r="B147" s="42" t="s">
        <v>1543</v>
      </c>
      <c r="C147" s="93" t="s">
        <v>223</v>
      </c>
      <c r="D147" s="44" t="s">
        <v>220</v>
      </c>
      <c r="E147" s="39" t="s">
        <v>274</v>
      </c>
      <c r="F147" s="44">
        <v>7</v>
      </c>
      <c r="G147" s="45">
        <v>150000</v>
      </c>
      <c r="H147" s="44" t="s">
        <v>220</v>
      </c>
      <c r="I147" s="45">
        <v>0</v>
      </c>
      <c r="J147" s="44" t="s">
        <v>221</v>
      </c>
      <c r="K147" s="44">
        <v>1192</v>
      </c>
      <c r="L147" s="44" t="s">
        <v>221</v>
      </c>
      <c r="M147" s="44" t="s">
        <v>221</v>
      </c>
      <c r="N147" s="44" t="s">
        <v>220</v>
      </c>
      <c r="O147" s="44" t="s">
        <v>274</v>
      </c>
    </row>
    <row r="148" spans="1:15">
      <c r="A148" s="5">
        <f t="shared" si="2"/>
        <v>147</v>
      </c>
      <c r="B148" s="42" t="s">
        <v>1120</v>
      </c>
      <c r="C148" s="93" t="s">
        <v>223</v>
      </c>
      <c r="D148" s="44" t="s">
        <v>221</v>
      </c>
      <c r="E148" s="44">
        <v>3</v>
      </c>
      <c r="F148" s="44">
        <v>1</v>
      </c>
      <c r="G148" s="45">
        <v>75000</v>
      </c>
      <c r="H148" s="44" t="s">
        <v>220</v>
      </c>
      <c r="I148" s="45">
        <v>0</v>
      </c>
      <c r="J148" s="44" t="s">
        <v>221</v>
      </c>
      <c r="K148" s="44">
        <v>1200</v>
      </c>
      <c r="L148" s="44" t="s">
        <v>221</v>
      </c>
      <c r="M148" s="44" t="s">
        <v>221</v>
      </c>
      <c r="N148" s="44" t="s">
        <v>220</v>
      </c>
      <c r="O148" s="44"/>
    </row>
    <row r="149" spans="1:15">
      <c r="A149" s="5">
        <f t="shared" si="2"/>
        <v>148</v>
      </c>
      <c r="B149" s="42" t="s">
        <v>1273</v>
      </c>
      <c r="C149" s="93" t="s">
        <v>223</v>
      </c>
      <c r="D149" s="44" t="s">
        <v>220</v>
      </c>
      <c r="E149" s="44"/>
      <c r="F149" s="44">
        <v>7</v>
      </c>
      <c r="G149" s="45">
        <v>47271</v>
      </c>
      <c r="H149" s="44" t="s">
        <v>220</v>
      </c>
      <c r="I149" s="45">
        <v>0</v>
      </c>
      <c r="J149" s="44" t="s">
        <v>220</v>
      </c>
      <c r="K149" s="44"/>
      <c r="L149" s="44" t="s">
        <v>221</v>
      </c>
      <c r="M149" s="44" t="s">
        <v>221</v>
      </c>
      <c r="N149" s="44" t="s">
        <v>220</v>
      </c>
      <c r="O149" s="44"/>
    </row>
    <row r="150" spans="1:15">
      <c r="A150" s="5">
        <f t="shared" si="2"/>
        <v>149</v>
      </c>
      <c r="B150" s="42" t="s">
        <v>995</v>
      </c>
      <c r="C150" s="93" t="s">
        <v>223</v>
      </c>
      <c r="D150" s="44" t="s">
        <v>220</v>
      </c>
      <c r="E150" s="44"/>
      <c r="F150" s="44">
        <v>2</v>
      </c>
      <c r="G150" s="45">
        <v>70000</v>
      </c>
      <c r="H150" s="44" t="s">
        <v>220</v>
      </c>
      <c r="I150" s="45">
        <v>0</v>
      </c>
      <c r="J150" s="44" t="s">
        <v>221</v>
      </c>
      <c r="K150" s="44">
        <v>600</v>
      </c>
      <c r="L150" s="44" t="s">
        <v>221</v>
      </c>
      <c r="M150" s="44" t="s">
        <v>221</v>
      </c>
      <c r="N150" s="44" t="s">
        <v>220</v>
      </c>
      <c r="O150" s="44"/>
    </row>
    <row r="151" spans="1:15">
      <c r="A151" s="5">
        <f t="shared" si="2"/>
        <v>150</v>
      </c>
      <c r="B151" s="42" t="s">
        <v>1508</v>
      </c>
      <c r="C151" s="93" t="s">
        <v>223</v>
      </c>
      <c r="D151" s="44" t="s">
        <v>220</v>
      </c>
      <c r="E151" s="44">
        <v>0</v>
      </c>
      <c r="F151" s="44">
        <v>6</v>
      </c>
      <c r="G151" s="45">
        <v>90229</v>
      </c>
      <c r="H151" s="44" t="s">
        <v>220</v>
      </c>
      <c r="I151" s="45">
        <v>0</v>
      </c>
      <c r="J151" s="44" t="s">
        <v>220</v>
      </c>
      <c r="K151" s="44">
        <v>0</v>
      </c>
      <c r="L151" s="44" t="s">
        <v>221</v>
      </c>
      <c r="M151" s="44" t="s">
        <v>221</v>
      </c>
      <c r="N151" s="44" t="s">
        <v>220</v>
      </c>
      <c r="O151" s="44"/>
    </row>
    <row r="152" spans="1:15">
      <c r="A152" s="5">
        <f t="shared" si="2"/>
        <v>151</v>
      </c>
      <c r="B152" s="42" t="s">
        <v>1234</v>
      </c>
      <c r="C152" s="93" t="s">
        <v>223</v>
      </c>
      <c r="D152" s="44" t="s">
        <v>220</v>
      </c>
      <c r="E152" s="44"/>
      <c r="F152" s="44">
        <v>22</v>
      </c>
      <c r="G152" s="45">
        <v>128050</v>
      </c>
      <c r="H152" s="44" t="s">
        <v>220</v>
      </c>
      <c r="I152" s="45">
        <v>0</v>
      </c>
      <c r="J152" s="44" t="s">
        <v>220</v>
      </c>
      <c r="K152" s="44"/>
      <c r="L152" s="44" t="s">
        <v>221</v>
      </c>
      <c r="M152" s="44" t="s">
        <v>221</v>
      </c>
      <c r="N152" s="44" t="s">
        <v>220</v>
      </c>
      <c r="O152" s="44"/>
    </row>
    <row r="153" spans="1:15">
      <c r="A153" s="5">
        <f t="shared" si="2"/>
        <v>152</v>
      </c>
      <c r="B153" s="42" t="s">
        <v>467</v>
      </c>
      <c r="C153" s="93" t="s">
        <v>223</v>
      </c>
      <c r="D153" s="44" t="s">
        <v>220</v>
      </c>
      <c r="E153" s="44"/>
      <c r="F153" s="44"/>
      <c r="G153" s="45">
        <v>148252</v>
      </c>
      <c r="H153" s="44" t="s">
        <v>221</v>
      </c>
      <c r="I153" s="45">
        <v>37063</v>
      </c>
      <c r="J153" s="44" t="s">
        <v>220</v>
      </c>
      <c r="K153" s="44"/>
      <c r="L153" s="44" t="s">
        <v>221</v>
      </c>
      <c r="M153" s="44" t="s">
        <v>221</v>
      </c>
      <c r="N153" s="44" t="s">
        <v>220</v>
      </c>
      <c r="O153" s="44"/>
    </row>
    <row r="154" spans="1:15">
      <c r="A154" s="5">
        <f t="shared" si="2"/>
        <v>153</v>
      </c>
      <c r="B154" s="42" t="s">
        <v>637</v>
      </c>
      <c r="C154" s="93" t="s">
        <v>223</v>
      </c>
      <c r="D154" s="44" t="s">
        <v>220</v>
      </c>
      <c r="E154" s="39" t="s">
        <v>274</v>
      </c>
      <c r="F154" s="44">
        <v>1</v>
      </c>
      <c r="G154" s="45">
        <v>51700</v>
      </c>
      <c r="H154" s="44" t="s">
        <v>221</v>
      </c>
      <c r="I154" s="45">
        <v>13300</v>
      </c>
      <c r="J154" s="44" t="s">
        <v>220</v>
      </c>
      <c r="K154" s="44">
        <v>0</v>
      </c>
      <c r="L154" s="44" t="s">
        <v>221</v>
      </c>
      <c r="M154" s="44" t="s">
        <v>221</v>
      </c>
      <c r="N154" s="44" t="s">
        <v>220</v>
      </c>
      <c r="O154" s="44"/>
    </row>
    <row r="155" spans="1:15">
      <c r="A155" s="5">
        <f t="shared" si="2"/>
        <v>154</v>
      </c>
      <c r="B155" s="42" t="s">
        <v>265</v>
      </c>
      <c r="C155" s="93" t="s">
        <v>223</v>
      </c>
      <c r="D155" s="44" t="s">
        <v>220</v>
      </c>
      <c r="E155" s="44"/>
      <c r="F155" s="44">
        <v>12</v>
      </c>
      <c r="G155" s="45">
        <v>93258</v>
      </c>
      <c r="H155" s="44" t="s">
        <v>220</v>
      </c>
      <c r="I155" s="45">
        <v>0</v>
      </c>
      <c r="J155" s="44" t="s">
        <v>221</v>
      </c>
      <c r="K155" s="44">
        <v>1000</v>
      </c>
      <c r="L155" s="44" t="s">
        <v>221</v>
      </c>
      <c r="M155" s="44" t="s">
        <v>221</v>
      </c>
      <c r="N155" s="44" t="s">
        <v>220</v>
      </c>
      <c r="O155" s="44"/>
    </row>
    <row r="156" spans="1:15">
      <c r="A156" s="5">
        <f t="shared" si="2"/>
        <v>155</v>
      </c>
      <c r="B156" s="42" t="s">
        <v>1306</v>
      </c>
      <c r="C156" s="93" t="s">
        <v>223</v>
      </c>
      <c r="D156" s="44" t="s">
        <v>220</v>
      </c>
      <c r="E156" s="39" t="s">
        <v>274</v>
      </c>
      <c r="F156" s="44">
        <v>9</v>
      </c>
      <c r="G156" s="45">
        <v>70000</v>
      </c>
      <c r="H156" s="44" t="s">
        <v>220</v>
      </c>
      <c r="I156" s="45">
        <v>0</v>
      </c>
      <c r="J156" s="44" t="s">
        <v>220</v>
      </c>
      <c r="K156" s="44"/>
      <c r="L156" s="44" t="s">
        <v>221</v>
      </c>
      <c r="M156" s="44" t="s">
        <v>221</v>
      </c>
      <c r="N156" s="44" t="s">
        <v>220</v>
      </c>
      <c r="O156" s="44"/>
    </row>
    <row r="157" spans="1:15">
      <c r="A157" s="5">
        <f t="shared" si="2"/>
        <v>156</v>
      </c>
      <c r="B157" s="42" t="s">
        <v>715</v>
      </c>
      <c r="C157" s="93" t="s">
        <v>223</v>
      </c>
      <c r="D157" s="44" t="s">
        <v>220</v>
      </c>
      <c r="E157" s="44"/>
      <c r="F157" s="44">
        <v>20</v>
      </c>
      <c r="G157" s="45">
        <v>77292</v>
      </c>
      <c r="H157" s="44" t="s">
        <v>221</v>
      </c>
      <c r="I157" s="45">
        <v>15244</v>
      </c>
      <c r="J157" s="44" t="s">
        <v>221</v>
      </c>
      <c r="K157" s="44">
        <v>300</v>
      </c>
      <c r="L157" s="44" t="s">
        <v>221</v>
      </c>
      <c r="M157" s="44" t="s">
        <v>220</v>
      </c>
      <c r="N157" s="44" t="s">
        <v>220</v>
      </c>
      <c r="O157" s="44"/>
    </row>
    <row r="158" spans="1:15">
      <c r="A158" s="5">
        <f t="shared" si="2"/>
        <v>157</v>
      </c>
      <c r="B158" s="42" t="s">
        <v>892</v>
      </c>
      <c r="C158" s="93" t="s">
        <v>223</v>
      </c>
      <c r="D158" s="44" t="s">
        <v>220</v>
      </c>
      <c r="E158" s="44"/>
      <c r="F158" s="44"/>
      <c r="G158" s="45">
        <v>72500</v>
      </c>
      <c r="H158" s="44" t="s">
        <v>220</v>
      </c>
      <c r="I158" s="45">
        <v>0</v>
      </c>
      <c r="J158" s="44" t="s">
        <v>220</v>
      </c>
      <c r="K158" s="44"/>
      <c r="L158" s="44" t="s">
        <v>221</v>
      </c>
      <c r="M158" s="44" t="s">
        <v>221</v>
      </c>
      <c r="N158" s="44" t="s">
        <v>220</v>
      </c>
      <c r="O158" s="44"/>
    </row>
    <row r="159" spans="1:15">
      <c r="A159" s="5">
        <f t="shared" si="2"/>
        <v>158</v>
      </c>
      <c r="B159" s="42" t="s">
        <v>621</v>
      </c>
      <c r="C159" s="93" t="s">
        <v>223</v>
      </c>
      <c r="D159" s="44" t="s">
        <v>221</v>
      </c>
      <c r="E159" s="44">
        <v>1</v>
      </c>
      <c r="F159" s="44">
        <v>37</v>
      </c>
      <c r="G159" s="45">
        <v>119114</v>
      </c>
      <c r="H159" s="44" t="s">
        <v>220</v>
      </c>
      <c r="I159" s="45">
        <v>0</v>
      </c>
      <c r="J159" s="44" t="s">
        <v>221</v>
      </c>
      <c r="K159" s="44">
        <v>600</v>
      </c>
      <c r="L159" s="44" t="s">
        <v>221</v>
      </c>
      <c r="M159" s="44" t="s">
        <v>221</v>
      </c>
      <c r="N159" s="44" t="s">
        <v>220</v>
      </c>
      <c r="O159" s="44"/>
    </row>
    <row r="160" spans="1:15">
      <c r="A160" s="5">
        <f t="shared" si="2"/>
        <v>159</v>
      </c>
      <c r="B160" s="42" t="s">
        <v>1509</v>
      </c>
      <c r="C160" s="93" t="s">
        <v>249</v>
      </c>
      <c r="D160" s="44" t="s">
        <v>221</v>
      </c>
      <c r="E160" s="44">
        <v>2</v>
      </c>
      <c r="F160" s="44">
        <v>0</v>
      </c>
      <c r="G160" s="45">
        <v>99772</v>
      </c>
      <c r="H160" s="44" t="s">
        <v>220</v>
      </c>
      <c r="I160" s="45">
        <v>0</v>
      </c>
      <c r="J160" s="44" t="s">
        <v>221</v>
      </c>
      <c r="K160" s="44">
        <v>700</v>
      </c>
      <c r="L160" s="44" t="s">
        <v>221</v>
      </c>
      <c r="M160" s="44" t="s">
        <v>221</v>
      </c>
      <c r="N160" s="44" t="s">
        <v>220</v>
      </c>
      <c r="O160" s="44"/>
    </row>
    <row r="161" spans="1:15">
      <c r="A161" s="5">
        <f t="shared" si="2"/>
        <v>160</v>
      </c>
      <c r="B161" s="42" t="s">
        <v>386</v>
      </c>
      <c r="C161" s="93" t="s">
        <v>223</v>
      </c>
      <c r="D161" s="44" t="s">
        <v>220</v>
      </c>
      <c r="E161" s="44"/>
      <c r="F161" s="44">
        <v>16</v>
      </c>
      <c r="G161" s="45">
        <v>55458</v>
      </c>
      <c r="H161" s="44" t="s">
        <v>221</v>
      </c>
      <c r="I161" s="45">
        <v>18486</v>
      </c>
      <c r="J161" s="44" t="s">
        <v>221</v>
      </c>
      <c r="K161" s="44">
        <v>750</v>
      </c>
      <c r="L161" s="44" t="s">
        <v>221</v>
      </c>
      <c r="M161" s="44" t="s">
        <v>221</v>
      </c>
      <c r="N161" s="44" t="s">
        <v>220</v>
      </c>
      <c r="O161" s="44"/>
    </row>
    <row r="162" spans="1:15">
      <c r="A162" s="5">
        <f t="shared" si="2"/>
        <v>161</v>
      </c>
      <c r="B162" s="42" t="s">
        <v>883</v>
      </c>
      <c r="C162" s="93" t="s">
        <v>223</v>
      </c>
      <c r="D162" s="44" t="s">
        <v>221</v>
      </c>
      <c r="E162" s="44">
        <v>3</v>
      </c>
      <c r="F162" s="44">
        <v>4</v>
      </c>
      <c r="G162" s="45">
        <v>129000</v>
      </c>
      <c r="H162" s="44" t="s">
        <v>220</v>
      </c>
      <c r="I162" s="45">
        <v>0</v>
      </c>
      <c r="J162" s="44" t="s">
        <v>221</v>
      </c>
      <c r="K162" s="44">
        <v>540</v>
      </c>
      <c r="L162" s="44"/>
      <c r="M162" s="44" t="s">
        <v>221</v>
      </c>
      <c r="N162" s="44" t="s">
        <v>220</v>
      </c>
      <c r="O162" s="44"/>
    </row>
    <row r="163" spans="1:15">
      <c r="A163" s="5">
        <f t="shared" si="2"/>
        <v>162</v>
      </c>
      <c r="B163" s="42" t="s">
        <v>605</v>
      </c>
      <c r="C163" s="93" t="s">
        <v>223</v>
      </c>
      <c r="D163" s="44" t="s">
        <v>220</v>
      </c>
      <c r="E163" s="44">
        <v>0</v>
      </c>
      <c r="F163" s="44">
        <v>5</v>
      </c>
      <c r="G163" s="45">
        <v>67278</v>
      </c>
      <c r="H163" s="44" t="s">
        <v>220</v>
      </c>
      <c r="I163" s="45">
        <v>0</v>
      </c>
      <c r="J163" s="44" t="s">
        <v>220</v>
      </c>
      <c r="K163" s="44">
        <v>0</v>
      </c>
      <c r="L163" s="44" t="s">
        <v>221</v>
      </c>
      <c r="M163" s="44" t="s">
        <v>221</v>
      </c>
      <c r="N163" s="44" t="s">
        <v>220</v>
      </c>
      <c r="O163" s="44"/>
    </row>
    <row r="164" spans="1:15">
      <c r="A164" s="5">
        <f t="shared" si="2"/>
        <v>163</v>
      </c>
      <c r="B164" s="42" t="s">
        <v>1081</v>
      </c>
      <c r="C164" s="93" t="s">
        <v>223</v>
      </c>
      <c r="D164" s="44" t="s">
        <v>220</v>
      </c>
      <c r="E164" s="39" t="s">
        <v>274</v>
      </c>
      <c r="F164" s="44">
        <v>9</v>
      </c>
      <c r="G164" s="45">
        <v>111815</v>
      </c>
      <c r="H164" s="44" t="s">
        <v>220</v>
      </c>
      <c r="I164" s="45">
        <v>0</v>
      </c>
      <c r="J164" s="44" t="s">
        <v>221</v>
      </c>
      <c r="K164" s="44">
        <v>1000</v>
      </c>
      <c r="L164" s="44" t="s">
        <v>221</v>
      </c>
      <c r="M164" s="44" t="s">
        <v>221</v>
      </c>
      <c r="N164" s="44" t="s">
        <v>220</v>
      </c>
      <c r="O164" s="44"/>
    </row>
    <row r="165" spans="1:15">
      <c r="A165" s="5">
        <f t="shared" si="2"/>
        <v>164</v>
      </c>
      <c r="B165" s="42" t="s">
        <v>1019</v>
      </c>
      <c r="C165" s="93" t="s">
        <v>223</v>
      </c>
      <c r="D165" s="44" t="s">
        <v>221</v>
      </c>
      <c r="E165" s="44">
        <v>2</v>
      </c>
      <c r="F165" s="44">
        <v>11</v>
      </c>
      <c r="G165" s="45">
        <v>44400</v>
      </c>
      <c r="H165" s="44" t="s">
        <v>221</v>
      </c>
      <c r="I165" s="45">
        <v>11100</v>
      </c>
      <c r="J165" s="44" t="s">
        <v>220</v>
      </c>
      <c r="K165" s="44"/>
      <c r="L165" s="44" t="s">
        <v>221</v>
      </c>
      <c r="M165" s="44" t="s">
        <v>221</v>
      </c>
      <c r="N165" s="44" t="s">
        <v>220</v>
      </c>
      <c r="O165" s="44"/>
    </row>
    <row r="166" spans="1:15">
      <c r="A166" s="5">
        <f t="shared" si="2"/>
        <v>165</v>
      </c>
      <c r="B166" s="42" t="s">
        <v>1510</v>
      </c>
      <c r="C166" s="93" t="s">
        <v>223</v>
      </c>
      <c r="D166" s="44" t="s">
        <v>220</v>
      </c>
      <c r="E166" s="44"/>
      <c r="F166" s="44">
        <v>18</v>
      </c>
      <c r="G166" s="45">
        <v>163037</v>
      </c>
      <c r="H166" s="44" t="s">
        <v>221</v>
      </c>
      <c r="I166" s="45">
        <v>18115</v>
      </c>
      <c r="J166" s="44" t="s">
        <v>221</v>
      </c>
      <c r="K166" s="44">
        <v>950</v>
      </c>
      <c r="L166" s="44" t="s">
        <v>221</v>
      </c>
      <c r="M166" s="44" t="s">
        <v>221</v>
      </c>
      <c r="N166" s="44" t="s">
        <v>220</v>
      </c>
      <c r="O166" s="44"/>
    </row>
    <row r="167" spans="1:15">
      <c r="A167" s="5">
        <f t="shared" si="2"/>
        <v>166</v>
      </c>
      <c r="B167" s="42" t="s">
        <v>400</v>
      </c>
      <c r="C167" s="93" t="s">
        <v>403</v>
      </c>
      <c r="D167" s="44" t="s">
        <v>220</v>
      </c>
      <c r="E167" s="44"/>
      <c r="F167" s="44">
        <v>3</v>
      </c>
      <c r="G167" s="45">
        <v>66000</v>
      </c>
      <c r="H167" s="44" t="s">
        <v>220</v>
      </c>
      <c r="I167" s="45">
        <v>0</v>
      </c>
      <c r="J167" s="44" t="s">
        <v>220</v>
      </c>
      <c r="K167" s="44"/>
      <c r="L167" s="44" t="s">
        <v>221</v>
      </c>
      <c r="M167" s="44" t="s">
        <v>221</v>
      </c>
      <c r="N167" s="44" t="s">
        <v>220</v>
      </c>
      <c r="O167" s="44"/>
    </row>
    <row r="168" spans="1:15">
      <c r="A168" s="5">
        <f t="shared" si="2"/>
        <v>167</v>
      </c>
      <c r="B168" s="42" t="s">
        <v>1511</v>
      </c>
      <c r="C168" s="93" t="s">
        <v>249</v>
      </c>
      <c r="D168" s="44" t="s">
        <v>220</v>
      </c>
      <c r="E168" s="44"/>
      <c r="F168" s="44"/>
      <c r="G168" s="45">
        <v>63342</v>
      </c>
      <c r="H168" s="44" t="s">
        <v>220</v>
      </c>
      <c r="I168" s="45">
        <v>0</v>
      </c>
      <c r="J168" s="44" t="s">
        <v>220</v>
      </c>
      <c r="K168" s="44"/>
      <c r="L168" s="44" t="s">
        <v>221</v>
      </c>
      <c r="M168" s="44" t="s">
        <v>221</v>
      </c>
      <c r="N168" s="44" t="s">
        <v>220</v>
      </c>
      <c r="O168" s="44"/>
    </row>
    <row r="169" spans="1:15">
      <c r="A169" s="5">
        <f t="shared" si="2"/>
        <v>168</v>
      </c>
      <c r="B169" s="42" t="s">
        <v>1549</v>
      </c>
      <c r="C169" s="93" t="s">
        <v>249</v>
      </c>
      <c r="D169" s="44" t="s">
        <v>220</v>
      </c>
      <c r="E169" s="44"/>
      <c r="F169" s="44"/>
      <c r="G169" s="45">
        <v>60000</v>
      </c>
      <c r="H169" s="44" t="s">
        <v>220</v>
      </c>
      <c r="I169" s="45">
        <v>0</v>
      </c>
      <c r="J169" s="44" t="s">
        <v>221</v>
      </c>
      <c r="K169" s="44">
        <v>1800</v>
      </c>
      <c r="L169" s="44" t="s">
        <v>221</v>
      </c>
      <c r="M169" s="44" t="s">
        <v>221</v>
      </c>
      <c r="N169" s="44" t="s">
        <v>220</v>
      </c>
      <c r="O169" s="44"/>
    </row>
    <row r="170" spans="1:15">
      <c r="A170" s="5">
        <f t="shared" si="2"/>
        <v>169</v>
      </c>
      <c r="B170" s="42" t="s">
        <v>1389</v>
      </c>
      <c r="C170" s="93" t="s">
        <v>223</v>
      </c>
      <c r="D170" s="44" t="s">
        <v>220</v>
      </c>
      <c r="E170" s="39" t="s">
        <v>274</v>
      </c>
      <c r="F170" s="44">
        <v>0</v>
      </c>
      <c r="G170" s="45">
        <v>78913</v>
      </c>
      <c r="H170" s="44" t="s">
        <v>220</v>
      </c>
      <c r="I170" s="45">
        <v>0</v>
      </c>
      <c r="J170" s="44" t="s">
        <v>220</v>
      </c>
      <c r="K170" s="44">
        <v>0</v>
      </c>
      <c r="L170" s="44" t="s">
        <v>221</v>
      </c>
      <c r="M170" s="44" t="s">
        <v>221</v>
      </c>
      <c r="N170" s="44" t="s">
        <v>220</v>
      </c>
      <c r="O170" s="44">
        <v>0</v>
      </c>
    </row>
    <row r="171" spans="1:15">
      <c r="A171" s="5">
        <f t="shared" si="2"/>
        <v>170</v>
      </c>
      <c r="B171" s="42" t="s">
        <v>356</v>
      </c>
      <c r="C171" s="93" t="s">
        <v>223</v>
      </c>
      <c r="D171" s="44" t="s">
        <v>221</v>
      </c>
      <c r="E171" s="44">
        <v>1</v>
      </c>
      <c r="F171" s="44">
        <v>1</v>
      </c>
      <c r="G171" s="45">
        <v>170000</v>
      </c>
      <c r="H171" s="44" t="s">
        <v>220</v>
      </c>
      <c r="I171" s="45">
        <v>0</v>
      </c>
      <c r="J171" s="44" t="s">
        <v>220</v>
      </c>
      <c r="K171" s="44"/>
      <c r="L171" s="44" t="s">
        <v>221</v>
      </c>
      <c r="M171" s="44" t="s">
        <v>221</v>
      </c>
      <c r="N171" s="44" t="s">
        <v>220</v>
      </c>
      <c r="O171" s="44"/>
    </row>
    <row r="172" spans="1:15">
      <c r="A172" s="5">
        <f t="shared" si="2"/>
        <v>171</v>
      </c>
      <c r="B172" s="42" t="s">
        <v>1541</v>
      </c>
      <c r="C172" s="93" t="s">
        <v>223</v>
      </c>
      <c r="D172" s="44" t="s">
        <v>220</v>
      </c>
      <c r="E172" s="44">
        <v>0</v>
      </c>
      <c r="F172" s="44">
        <v>3</v>
      </c>
      <c r="G172" s="45">
        <v>74490</v>
      </c>
      <c r="H172" s="44" t="s">
        <v>220</v>
      </c>
      <c r="I172" s="45">
        <v>0</v>
      </c>
      <c r="J172" s="44" t="s">
        <v>220</v>
      </c>
      <c r="K172" s="44">
        <v>0</v>
      </c>
      <c r="L172" s="44" t="s">
        <v>221</v>
      </c>
      <c r="M172" s="44" t="s">
        <v>221</v>
      </c>
      <c r="N172" s="44" t="s">
        <v>220</v>
      </c>
      <c r="O172" s="44">
        <v>0</v>
      </c>
    </row>
    <row r="173" spans="1:15">
      <c r="A173" s="5">
        <f t="shared" si="2"/>
        <v>172</v>
      </c>
      <c r="B173" s="42" t="s">
        <v>1232</v>
      </c>
      <c r="C173" s="93" t="s">
        <v>223</v>
      </c>
      <c r="D173" s="44" t="s">
        <v>220</v>
      </c>
      <c r="E173" s="44"/>
      <c r="F173" s="44"/>
      <c r="G173" s="45">
        <v>65465</v>
      </c>
      <c r="H173" s="44" t="s">
        <v>221</v>
      </c>
      <c r="I173" s="45">
        <v>7500</v>
      </c>
      <c r="J173" s="44" t="s">
        <v>221</v>
      </c>
      <c r="K173" s="44">
        <v>670</v>
      </c>
      <c r="L173" s="44" t="s">
        <v>221</v>
      </c>
      <c r="M173" s="44" t="s">
        <v>221</v>
      </c>
      <c r="N173" s="44" t="s">
        <v>220</v>
      </c>
      <c r="O173" s="44"/>
    </row>
    <row r="174" spans="1:15">
      <c r="A174" s="5">
        <f t="shared" si="2"/>
        <v>173</v>
      </c>
      <c r="B174" s="42" t="s">
        <v>1553</v>
      </c>
      <c r="C174" s="93" t="s">
        <v>223</v>
      </c>
      <c r="D174" s="44" t="s">
        <v>220</v>
      </c>
      <c r="E174" s="44"/>
      <c r="F174" s="44">
        <v>13</v>
      </c>
      <c r="G174" s="45">
        <v>20000</v>
      </c>
      <c r="H174" s="44" t="s">
        <v>220</v>
      </c>
      <c r="I174" s="45">
        <v>0</v>
      </c>
      <c r="J174" s="44" t="s">
        <v>220</v>
      </c>
      <c r="K174" s="44"/>
      <c r="L174" s="44" t="s">
        <v>220</v>
      </c>
      <c r="M174" s="44" t="s">
        <v>220</v>
      </c>
      <c r="N174" s="44" t="s">
        <v>221</v>
      </c>
      <c r="O174" s="44" t="s">
        <v>432</v>
      </c>
    </row>
    <row r="175" spans="1:15">
      <c r="A175" s="5">
        <f t="shared" si="2"/>
        <v>174</v>
      </c>
      <c r="B175" s="42" t="s">
        <v>737</v>
      </c>
      <c r="C175" s="93" t="s">
        <v>223</v>
      </c>
      <c r="D175" s="44" t="s">
        <v>220</v>
      </c>
      <c r="E175" s="44"/>
      <c r="F175" s="44"/>
      <c r="G175" s="45">
        <v>62790</v>
      </c>
      <c r="H175" s="44" t="s">
        <v>221</v>
      </c>
      <c r="I175" s="45">
        <v>20930</v>
      </c>
      <c r="J175" s="44" t="s">
        <v>221</v>
      </c>
      <c r="K175" s="44">
        <v>225</v>
      </c>
      <c r="L175" s="44" t="s">
        <v>221</v>
      </c>
      <c r="M175" s="44" t="s">
        <v>221</v>
      </c>
      <c r="N175" s="44" t="s">
        <v>220</v>
      </c>
      <c r="O175" s="44"/>
    </row>
    <row r="176" spans="1:15">
      <c r="A176" s="5">
        <f t="shared" si="2"/>
        <v>175</v>
      </c>
      <c r="B176" s="42" t="s">
        <v>1358</v>
      </c>
      <c r="C176" s="93" t="s">
        <v>223</v>
      </c>
      <c r="D176" s="44"/>
      <c r="E176" s="44"/>
      <c r="F176" s="44">
        <v>2</v>
      </c>
      <c r="G176" s="45">
        <v>110570</v>
      </c>
      <c r="H176" s="44" t="s">
        <v>220</v>
      </c>
      <c r="I176" s="45">
        <v>0</v>
      </c>
      <c r="J176" s="44" t="s">
        <v>221</v>
      </c>
      <c r="K176" s="44">
        <v>850</v>
      </c>
      <c r="L176" s="44" t="s">
        <v>221</v>
      </c>
      <c r="M176" s="44" t="s">
        <v>221</v>
      </c>
      <c r="N176" s="44" t="s">
        <v>220</v>
      </c>
      <c r="O176" s="44"/>
    </row>
    <row r="177" spans="1:16" s="49" customFormat="1">
      <c r="A177" s="8">
        <f>ROW(A176)</f>
        <v>176</v>
      </c>
      <c r="B177" s="48" t="s">
        <v>1579</v>
      </c>
      <c r="C177" s="93" t="s">
        <v>223</v>
      </c>
      <c r="D177" s="44" t="s">
        <v>220</v>
      </c>
      <c r="E177" s="44"/>
      <c r="F177" s="44"/>
      <c r="G177" s="45">
        <v>92610</v>
      </c>
      <c r="H177" s="44" t="s">
        <v>221</v>
      </c>
      <c r="I177" s="45">
        <v>618</v>
      </c>
      <c r="J177" s="44" t="s">
        <v>221</v>
      </c>
      <c r="K177" s="44">
        <v>950</v>
      </c>
      <c r="L177" s="44" t="s">
        <v>221</v>
      </c>
      <c r="M177" s="44" t="s">
        <v>221</v>
      </c>
      <c r="N177" s="44" t="s">
        <v>220</v>
      </c>
      <c r="O177" s="44"/>
      <c r="P177" s="43"/>
    </row>
    <row r="178" spans="1:16">
      <c r="A178" s="5">
        <f>ROW(A177)</f>
        <v>177</v>
      </c>
      <c r="B178" s="42" t="s">
        <v>1046</v>
      </c>
      <c r="C178" s="93" t="s">
        <v>223</v>
      </c>
      <c r="D178" s="44" t="s">
        <v>220</v>
      </c>
      <c r="E178" s="39" t="s">
        <v>274</v>
      </c>
      <c r="F178" s="44">
        <v>1</v>
      </c>
      <c r="G178" s="45">
        <v>60914</v>
      </c>
      <c r="H178" s="44" t="s">
        <v>221</v>
      </c>
      <c r="I178" s="45">
        <v>30452</v>
      </c>
      <c r="J178" s="44" t="s">
        <v>221</v>
      </c>
      <c r="K178" s="44">
        <v>500</v>
      </c>
      <c r="L178" s="44" t="s">
        <v>221</v>
      </c>
      <c r="M178" s="44" t="s">
        <v>221</v>
      </c>
      <c r="N178" s="44" t="s">
        <v>220</v>
      </c>
      <c r="O178" s="44"/>
    </row>
    <row r="179" spans="1:16">
      <c r="A179" s="5">
        <f t="shared" si="2"/>
        <v>178</v>
      </c>
      <c r="B179" s="42" t="s">
        <v>1533</v>
      </c>
      <c r="C179" s="93" t="s">
        <v>223</v>
      </c>
      <c r="D179" s="44" t="s">
        <v>221</v>
      </c>
      <c r="E179" s="44">
        <v>7</v>
      </c>
      <c r="F179" s="44">
        <v>12</v>
      </c>
      <c r="G179" s="45">
        <v>171954</v>
      </c>
      <c r="H179" s="44" t="s">
        <v>220</v>
      </c>
      <c r="I179" s="45">
        <v>0</v>
      </c>
      <c r="J179" s="44" t="s">
        <v>221</v>
      </c>
      <c r="K179" s="44">
        <v>583</v>
      </c>
      <c r="L179" s="44" t="s">
        <v>221</v>
      </c>
      <c r="M179" s="44" t="s">
        <v>221</v>
      </c>
      <c r="N179" s="44" t="s">
        <v>220</v>
      </c>
      <c r="O179" s="44"/>
    </row>
    <row r="180" spans="1:16">
      <c r="A180" s="5">
        <f t="shared" si="2"/>
        <v>179</v>
      </c>
      <c r="B180" s="42" t="s">
        <v>1534</v>
      </c>
      <c r="C180" s="93" t="s">
        <v>223</v>
      </c>
      <c r="D180" s="44" t="s">
        <v>220</v>
      </c>
      <c r="E180" s="39" t="s">
        <v>274</v>
      </c>
      <c r="F180" s="44">
        <v>2</v>
      </c>
      <c r="G180" s="45">
        <v>72000</v>
      </c>
      <c r="H180" s="44" t="s">
        <v>221</v>
      </c>
      <c r="I180" s="45">
        <v>8000</v>
      </c>
      <c r="J180" s="44" t="s">
        <v>221</v>
      </c>
      <c r="K180" s="44">
        <v>350</v>
      </c>
      <c r="L180" s="44" t="s">
        <v>220</v>
      </c>
      <c r="M180" s="44" t="s">
        <v>220</v>
      </c>
      <c r="N180" s="44" t="s">
        <v>220</v>
      </c>
      <c r="O180" s="44"/>
    </row>
    <row r="181" spans="1:16">
      <c r="A181" s="5">
        <f t="shared" si="2"/>
        <v>180</v>
      </c>
      <c r="B181" s="42" t="s">
        <v>1532</v>
      </c>
      <c r="C181" s="93" t="s">
        <v>223</v>
      </c>
      <c r="D181" s="44" t="s">
        <v>220</v>
      </c>
      <c r="E181" s="39" t="s">
        <v>274</v>
      </c>
      <c r="F181" s="44">
        <v>8</v>
      </c>
      <c r="G181" s="45">
        <v>40539</v>
      </c>
      <c r="H181" s="44" t="s">
        <v>221</v>
      </c>
      <c r="I181" s="45">
        <v>17374</v>
      </c>
      <c r="J181" s="44" t="s">
        <v>221</v>
      </c>
      <c r="K181" s="44">
        <v>125</v>
      </c>
      <c r="L181" s="44" t="s">
        <v>221</v>
      </c>
      <c r="M181" s="44" t="s">
        <v>221</v>
      </c>
      <c r="N181" s="44" t="s">
        <v>220</v>
      </c>
      <c r="O181" s="44"/>
    </row>
    <row r="182" spans="1:16">
      <c r="A182" s="5">
        <f t="shared" si="2"/>
        <v>181</v>
      </c>
      <c r="B182" s="42" t="s">
        <v>593</v>
      </c>
      <c r="C182" s="93" t="s">
        <v>223</v>
      </c>
      <c r="D182" s="44" t="s">
        <v>220</v>
      </c>
      <c r="E182" s="44"/>
      <c r="F182" s="44"/>
      <c r="G182" s="45">
        <v>5</v>
      </c>
      <c r="H182" s="44" t="s">
        <v>220</v>
      </c>
      <c r="I182" s="45">
        <v>0</v>
      </c>
      <c r="J182" s="44" t="s">
        <v>221</v>
      </c>
      <c r="K182" s="44">
        <v>500</v>
      </c>
      <c r="L182" s="44" t="s">
        <v>221</v>
      </c>
      <c r="M182" s="44" t="s">
        <v>221</v>
      </c>
      <c r="N182" s="44" t="s">
        <v>220</v>
      </c>
      <c r="O182" s="44"/>
    </row>
    <row r="183" spans="1:16">
      <c r="A183" s="5">
        <f t="shared" si="2"/>
        <v>182</v>
      </c>
      <c r="B183" s="42" t="s">
        <v>1574</v>
      </c>
      <c r="C183" s="93" t="s">
        <v>223</v>
      </c>
      <c r="D183" s="44" t="s">
        <v>220</v>
      </c>
      <c r="E183" s="44"/>
      <c r="F183" s="44"/>
      <c r="G183" s="45">
        <v>104437</v>
      </c>
      <c r="H183" s="44" t="s">
        <v>220</v>
      </c>
      <c r="I183" s="45">
        <v>0</v>
      </c>
      <c r="J183" s="44" t="s">
        <v>220</v>
      </c>
      <c r="K183" s="44"/>
      <c r="L183" s="44" t="s">
        <v>221</v>
      </c>
      <c r="M183" s="44" t="s">
        <v>221</v>
      </c>
      <c r="N183" s="44" t="s">
        <v>220</v>
      </c>
      <c r="O183" s="44"/>
    </row>
    <row r="184" spans="1:16">
      <c r="A184" s="5">
        <f t="shared" si="2"/>
        <v>183</v>
      </c>
      <c r="B184" s="42" t="s">
        <v>837</v>
      </c>
      <c r="C184" s="93" t="s">
        <v>223</v>
      </c>
      <c r="D184" s="44" t="s">
        <v>220</v>
      </c>
      <c r="E184" s="39" t="s">
        <v>274</v>
      </c>
      <c r="F184" s="44">
        <v>11</v>
      </c>
      <c r="G184" s="45">
        <v>92000</v>
      </c>
      <c r="H184" s="44" t="s">
        <v>220</v>
      </c>
      <c r="I184" s="45">
        <v>0</v>
      </c>
      <c r="J184" s="44" t="s">
        <v>221</v>
      </c>
      <c r="K184" s="44">
        <v>600</v>
      </c>
      <c r="L184" s="44" t="s">
        <v>221</v>
      </c>
      <c r="M184" s="44" t="s">
        <v>221</v>
      </c>
      <c r="N184" s="44" t="s">
        <v>220</v>
      </c>
      <c r="O184" s="44"/>
    </row>
    <row r="185" spans="1:16">
      <c r="A185" s="5">
        <f t="shared" si="2"/>
        <v>184</v>
      </c>
      <c r="B185" s="42" t="s">
        <v>862</v>
      </c>
      <c r="C185" s="93" t="s">
        <v>223</v>
      </c>
      <c r="D185" s="44" t="s">
        <v>220</v>
      </c>
      <c r="E185" s="44"/>
      <c r="F185" s="44">
        <v>4</v>
      </c>
      <c r="G185" s="45">
        <v>199341</v>
      </c>
      <c r="H185" s="44" t="s">
        <v>220</v>
      </c>
      <c r="I185" s="45">
        <v>0</v>
      </c>
      <c r="J185" s="44" t="s">
        <v>221</v>
      </c>
      <c r="K185" s="44">
        <v>700</v>
      </c>
      <c r="L185" s="44" t="s">
        <v>221</v>
      </c>
      <c r="M185" s="44" t="s">
        <v>221</v>
      </c>
      <c r="N185" s="44" t="s">
        <v>220</v>
      </c>
      <c r="O185" s="44"/>
    </row>
    <row r="186" spans="1:16">
      <c r="A186" s="5">
        <f t="shared" si="2"/>
        <v>185</v>
      </c>
      <c r="B186" s="42" t="s">
        <v>1440</v>
      </c>
      <c r="C186" s="93" t="s">
        <v>223</v>
      </c>
      <c r="D186" s="44" t="s">
        <v>220</v>
      </c>
      <c r="E186" s="44">
        <v>0</v>
      </c>
      <c r="F186" s="44">
        <v>12</v>
      </c>
      <c r="G186" s="45">
        <v>50403</v>
      </c>
      <c r="H186" s="44" t="s">
        <v>221</v>
      </c>
      <c r="I186" s="45">
        <v>33603</v>
      </c>
      <c r="J186" s="44" t="s">
        <v>220</v>
      </c>
      <c r="K186" s="44">
        <v>0</v>
      </c>
      <c r="L186" s="44" t="s">
        <v>221</v>
      </c>
      <c r="M186" s="44" t="s">
        <v>221</v>
      </c>
      <c r="N186" s="44" t="s">
        <v>220</v>
      </c>
      <c r="O186" s="44"/>
    </row>
    <row r="187" spans="1:16">
      <c r="A187" s="5">
        <f t="shared" si="2"/>
        <v>186</v>
      </c>
      <c r="B187" s="42" t="s">
        <v>542</v>
      </c>
      <c r="C187" s="93" t="s">
        <v>223</v>
      </c>
      <c r="D187" s="44" t="s">
        <v>220</v>
      </c>
      <c r="E187" s="44"/>
      <c r="F187" s="44">
        <v>20</v>
      </c>
      <c r="G187" s="45">
        <v>95000</v>
      </c>
      <c r="H187" s="44" t="s">
        <v>220</v>
      </c>
      <c r="I187" s="45">
        <v>0</v>
      </c>
      <c r="J187" s="44" t="s">
        <v>220</v>
      </c>
      <c r="K187" s="44"/>
      <c r="L187" s="44" t="s">
        <v>221</v>
      </c>
      <c r="M187" s="44" t="s">
        <v>221</v>
      </c>
      <c r="N187" s="44" t="s">
        <v>220</v>
      </c>
      <c r="O187" s="44"/>
    </row>
    <row r="188" spans="1:16">
      <c r="A188" s="5">
        <f t="shared" si="2"/>
        <v>187</v>
      </c>
      <c r="B188" s="42" t="s">
        <v>539</v>
      </c>
      <c r="C188" s="93" t="s">
        <v>223</v>
      </c>
      <c r="D188" s="44" t="s">
        <v>220</v>
      </c>
      <c r="E188" s="39" t="s">
        <v>274</v>
      </c>
      <c r="F188" s="44">
        <v>12</v>
      </c>
      <c r="G188" s="45">
        <v>105000</v>
      </c>
      <c r="H188" s="44" t="s">
        <v>220</v>
      </c>
      <c r="I188" s="45">
        <v>0</v>
      </c>
      <c r="J188" s="44" t="s">
        <v>221</v>
      </c>
      <c r="K188" s="44">
        <v>583.33000000000004</v>
      </c>
      <c r="L188" s="44" t="s">
        <v>221</v>
      </c>
      <c r="M188" s="44" t="s">
        <v>221</v>
      </c>
      <c r="N188" s="44" t="s">
        <v>220</v>
      </c>
      <c r="O188" s="44"/>
    </row>
    <row r="189" spans="1:16">
      <c r="A189" s="5">
        <f t="shared" si="2"/>
        <v>188</v>
      </c>
      <c r="B189" s="42" t="s">
        <v>1559</v>
      </c>
      <c r="C189" s="93" t="s">
        <v>223</v>
      </c>
      <c r="D189" s="44" t="s">
        <v>220</v>
      </c>
      <c r="E189" s="44"/>
      <c r="F189" s="44">
        <v>8</v>
      </c>
      <c r="G189" s="45">
        <v>133000</v>
      </c>
      <c r="H189" s="44" t="s">
        <v>220</v>
      </c>
      <c r="I189" s="45">
        <v>0</v>
      </c>
      <c r="J189" s="44" t="s">
        <v>221</v>
      </c>
      <c r="K189" s="44">
        <v>750</v>
      </c>
      <c r="L189" s="44" t="s">
        <v>221</v>
      </c>
      <c r="M189" s="44" t="s">
        <v>221</v>
      </c>
      <c r="N189" s="44" t="s">
        <v>220</v>
      </c>
      <c r="O189" s="44"/>
    </row>
    <row r="190" spans="1:16">
      <c r="A190" s="5">
        <f t="shared" si="2"/>
        <v>189</v>
      </c>
      <c r="B190" s="42" t="s">
        <v>653</v>
      </c>
      <c r="C190" s="93" t="s">
        <v>223</v>
      </c>
      <c r="D190" s="44" t="s">
        <v>220</v>
      </c>
      <c r="E190" s="39" t="s">
        <v>274</v>
      </c>
      <c r="F190" s="44">
        <v>10</v>
      </c>
      <c r="G190" s="45">
        <v>61245</v>
      </c>
      <c r="H190" s="44" t="s">
        <v>220</v>
      </c>
      <c r="I190" s="45">
        <v>0</v>
      </c>
      <c r="J190" s="44" t="s">
        <v>220</v>
      </c>
      <c r="K190" s="44">
        <v>0</v>
      </c>
      <c r="L190" s="44" t="s">
        <v>221</v>
      </c>
      <c r="M190" s="44" t="s">
        <v>221</v>
      </c>
      <c r="N190" s="44" t="s">
        <v>220</v>
      </c>
      <c r="O190" s="44"/>
    </row>
    <row r="191" spans="1:16">
      <c r="A191" s="5">
        <f t="shared" si="2"/>
        <v>190</v>
      </c>
      <c r="B191" s="42" t="s">
        <v>1256</v>
      </c>
      <c r="C191" s="93" t="s">
        <v>223</v>
      </c>
      <c r="D191" s="44" t="s">
        <v>220</v>
      </c>
      <c r="E191" s="39" t="s">
        <v>274</v>
      </c>
      <c r="F191" s="44">
        <v>7</v>
      </c>
      <c r="G191" s="45">
        <v>57680</v>
      </c>
      <c r="H191" s="44" t="s">
        <v>221</v>
      </c>
      <c r="I191" s="45">
        <v>14420</v>
      </c>
      <c r="J191" s="44" t="s">
        <v>220</v>
      </c>
      <c r="K191" s="44">
        <v>0</v>
      </c>
      <c r="L191" s="44" t="s">
        <v>221</v>
      </c>
      <c r="M191" s="44" t="s">
        <v>221</v>
      </c>
      <c r="N191" s="44" t="s">
        <v>220</v>
      </c>
      <c r="O191" s="44"/>
    </row>
    <row r="192" spans="1:16">
      <c r="A192" s="5">
        <f t="shared" si="2"/>
        <v>191</v>
      </c>
      <c r="B192" s="42" t="s">
        <v>994</v>
      </c>
      <c r="C192" s="93" t="s">
        <v>223</v>
      </c>
      <c r="D192" s="44" t="s">
        <v>220</v>
      </c>
      <c r="E192" s="39" t="s">
        <v>274</v>
      </c>
      <c r="F192" s="44">
        <v>3</v>
      </c>
      <c r="G192" s="45">
        <v>74200</v>
      </c>
      <c r="H192" s="44" t="s">
        <v>220</v>
      </c>
      <c r="I192" s="45">
        <v>0</v>
      </c>
      <c r="J192" s="44" t="s">
        <v>220</v>
      </c>
      <c r="K192" s="44">
        <v>0</v>
      </c>
      <c r="L192" s="44" t="s">
        <v>221</v>
      </c>
      <c r="M192" s="44" t="s">
        <v>221</v>
      </c>
      <c r="N192" s="44" t="s">
        <v>220</v>
      </c>
      <c r="O192" s="44" t="s">
        <v>274</v>
      </c>
    </row>
    <row r="193" spans="1:15">
      <c r="A193" s="5">
        <f t="shared" si="2"/>
        <v>192</v>
      </c>
      <c r="B193" s="42" t="s">
        <v>762</v>
      </c>
      <c r="C193" s="93" t="s">
        <v>223</v>
      </c>
      <c r="D193" s="44" t="s">
        <v>220</v>
      </c>
      <c r="E193" s="44"/>
      <c r="F193" s="44"/>
      <c r="G193" s="45">
        <v>72000</v>
      </c>
      <c r="H193" s="44" t="s">
        <v>221</v>
      </c>
      <c r="I193" s="45">
        <v>15000</v>
      </c>
      <c r="J193" s="44" t="s">
        <v>221</v>
      </c>
      <c r="K193" s="44">
        <v>300</v>
      </c>
      <c r="L193" s="44" t="s">
        <v>221</v>
      </c>
      <c r="M193" s="44" t="s">
        <v>221</v>
      </c>
      <c r="N193" s="44" t="s">
        <v>220</v>
      </c>
      <c r="O193" s="44"/>
    </row>
    <row r="194" spans="1:15">
      <c r="A194" s="5">
        <f t="shared" si="2"/>
        <v>193</v>
      </c>
      <c r="B194" s="42" t="s">
        <v>1531</v>
      </c>
      <c r="C194" s="93" t="s">
        <v>249</v>
      </c>
      <c r="D194" s="44" t="s">
        <v>220</v>
      </c>
      <c r="E194" s="44"/>
      <c r="F194" s="44">
        <v>0</v>
      </c>
      <c r="G194" s="45">
        <v>60000</v>
      </c>
      <c r="H194" s="44" t="s">
        <v>221</v>
      </c>
      <c r="I194" s="45">
        <v>20000</v>
      </c>
      <c r="J194" s="44" t="s">
        <v>221</v>
      </c>
      <c r="K194" s="44">
        <v>500</v>
      </c>
      <c r="L194" s="44" t="s">
        <v>221</v>
      </c>
      <c r="M194" s="44" t="s">
        <v>221</v>
      </c>
      <c r="N194" s="44" t="s">
        <v>220</v>
      </c>
      <c r="O194" s="44"/>
    </row>
    <row r="195" spans="1:15">
      <c r="A195" s="5">
        <f t="shared" si="2"/>
        <v>194</v>
      </c>
      <c r="B195" s="42" t="s">
        <v>823</v>
      </c>
      <c r="C195" s="93" t="s">
        <v>223</v>
      </c>
      <c r="D195" s="44" t="s">
        <v>221</v>
      </c>
      <c r="E195" s="39" t="s">
        <v>274</v>
      </c>
      <c r="F195" s="44">
        <v>2</v>
      </c>
      <c r="G195" s="45">
        <v>191742</v>
      </c>
      <c r="H195" s="44" t="s">
        <v>221</v>
      </c>
      <c r="I195" s="45">
        <v>12500</v>
      </c>
      <c r="J195" s="44" t="s">
        <v>220</v>
      </c>
      <c r="K195" s="44">
        <v>0</v>
      </c>
      <c r="L195" s="44" t="s">
        <v>221</v>
      </c>
      <c r="M195" s="44" t="s">
        <v>221</v>
      </c>
      <c r="N195" s="44" t="s">
        <v>220</v>
      </c>
      <c r="O195" s="44" t="s">
        <v>274</v>
      </c>
    </row>
    <row r="196" spans="1:15">
      <c r="A196" s="5">
        <f t="shared" ref="A196:A254" si="3">ROW(A195)</f>
        <v>195</v>
      </c>
      <c r="B196" s="42" t="s">
        <v>1126</v>
      </c>
      <c r="C196" s="93" t="s">
        <v>223</v>
      </c>
      <c r="D196" s="44" t="s">
        <v>220</v>
      </c>
      <c r="E196" s="39" t="s">
        <v>274</v>
      </c>
      <c r="F196" s="44">
        <v>2</v>
      </c>
      <c r="G196" s="45">
        <v>73000</v>
      </c>
      <c r="H196" s="44" t="s">
        <v>220</v>
      </c>
      <c r="I196" s="45">
        <v>0</v>
      </c>
      <c r="J196" s="44" t="s">
        <v>221</v>
      </c>
      <c r="K196" s="44">
        <v>500</v>
      </c>
      <c r="L196" s="44" t="s">
        <v>221</v>
      </c>
      <c r="M196" s="44" t="s">
        <v>221</v>
      </c>
      <c r="N196" s="44" t="s">
        <v>220</v>
      </c>
      <c r="O196" s="44"/>
    </row>
    <row r="197" spans="1:15">
      <c r="A197" s="5">
        <f t="shared" si="3"/>
        <v>196</v>
      </c>
      <c r="B197" s="42" t="s">
        <v>1091</v>
      </c>
      <c r="C197" s="93" t="s">
        <v>223</v>
      </c>
      <c r="D197" s="44" t="s">
        <v>220</v>
      </c>
      <c r="E197" s="44"/>
      <c r="F197" s="44">
        <v>3</v>
      </c>
      <c r="G197" s="45">
        <v>30000</v>
      </c>
      <c r="H197" s="44" t="s">
        <v>220</v>
      </c>
      <c r="I197" s="45">
        <v>0</v>
      </c>
      <c r="J197" s="44" t="s">
        <v>220</v>
      </c>
      <c r="K197" s="44">
        <v>0</v>
      </c>
      <c r="L197" s="44" t="s">
        <v>221</v>
      </c>
      <c r="M197" s="44" t="s">
        <v>220</v>
      </c>
      <c r="N197" s="44" t="s">
        <v>220</v>
      </c>
      <c r="O197" s="44"/>
    </row>
    <row r="198" spans="1:15">
      <c r="A198" s="5">
        <f t="shared" si="3"/>
        <v>197</v>
      </c>
      <c r="B198" s="42" t="s">
        <v>1491</v>
      </c>
      <c r="C198" s="93" t="s">
        <v>223</v>
      </c>
      <c r="D198" s="44" t="s">
        <v>221</v>
      </c>
      <c r="E198" s="39" t="s">
        <v>274</v>
      </c>
      <c r="F198" s="44">
        <v>12</v>
      </c>
      <c r="G198" s="45">
        <v>82911</v>
      </c>
      <c r="H198" s="44" t="s">
        <v>220</v>
      </c>
      <c r="I198" s="45">
        <v>0</v>
      </c>
      <c r="J198" s="44" t="s">
        <v>221</v>
      </c>
      <c r="K198" s="44">
        <v>500</v>
      </c>
      <c r="L198" s="44" t="s">
        <v>221</v>
      </c>
      <c r="M198" s="44" t="s">
        <v>221</v>
      </c>
      <c r="N198" s="44" t="s">
        <v>220</v>
      </c>
      <c r="O198" s="44"/>
    </row>
    <row r="199" spans="1:15">
      <c r="A199" s="5">
        <f t="shared" si="3"/>
        <v>198</v>
      </c>
      <c r="B199" s="42" t="s">
        <v>1285</v>
      </c>
      <c r="C199" s="93" t="s">
        <v>223</v>
      </c>
      <c r="D199" s="44" t="s">
        <v>220</v>
      </c>
      <c r="E199" s="44"/>
      <c r="F199" s="44">
        <v>5</v>
      </c>
      <c r="G199" s="45">
        <v>156000</v>
      </c>
      <c r="H199" s="44" t="s">
        <v>220</v>
      </c>
      <c r="I199" s="45">
        <v>0</v>
      </c>
      <c r="J199" s="44" t="s">
        <v>221</v>
      </c>
      <c r="K199" s="44">
        <v>650</v>
      </c>
      <c r="L199" s="44" t="s">
        <v>221</v>
      </c>
      <c r="M199" s="44" t="s">
        <v>221</v>
      </c>
      <c r="N199" s="44" t="s">
        <v>220</v>
      </c>
      <c r="O199" s="44"/>
    </row>
    <row r="200" spans="1:15">
      <c r="A200" s="5">
        <f t="shared" si="3"/>
        <v>199</v>
      </c>
      <c r="B200" s="42" t="s">
        <v>1409</v>
      </c>
      <c r="C200" s="93" t="s">
        <v>223</v>
      </c>
      <c r="D200" s="44" t="s">
        <v>220</v>
      </c>
      <c r="E200" s="39" t="s">
        <v>274</v>
      </c>
      <c r="F200" s="44">
        <v>8</v>
      </c>
      <c r="G200" s="45">
        <v>64000</v>
      </c>
      <c r="H200" s="44" t="s">
        <v>220</v>
      </c>
      <c r="I200" s="45">
        <v>0</v>
      </c>
      <c r="J200" s="44" t="s">
        <v>221</v>
      </c>
      <c r="K200" s="44">
        <v>450</v>
      </c>
      <c r="L200" s="44" t="s">
        <v>221</v>
      </c>
      <c r="M200" s="44" t="s">
        <v>221</v>
      </c>
      <c r="N200" s="44" t="s">
        <v>220</v>
      </c>
      <c r="O200" s="44"/>
    </row>
    <row r="201" spans="1:15">
      <c r="A201" s="5">
        <f t="shared" si="3"/>
        <v>200</v>
      </c>
      <c r="B201" s="42" t="s">
        <v>1008</v>
      </c>
      <c r="C201" s="93" t="s">
        <v>223</v>
      </c>
      <c r="D201" s="44" t="s">
        <v>221</v>
      </c>
      <c r="E201" s="44">
        <v>1</v>
      </c>
      <c r="F201" s="44">
        <v>5</v>
      </c>
      <c r="G201" s="45">
        <v>98580</v>
      </c>
      <c r="H201" s="44" t="s">
        <v>220</v>
      </c>
      <c r="I201" s="45">
        <v>0</v>
      </c>
      <c r="J201" s="44" t="s">
        <v>221</v>
      </c>
      <c r="K201" s="44">
        <v>750</v>
      </c>
      <c r="L201" s="44" t="s">
        <v>221</v>
      </c>
      <c r="M201" s="44" t="s">
        <v>221</v>
      </c>
      <c r="N201" s="44" t="s">
        <v>220</v>
      </c>
      <c r="O201" s="44"/>
    </row>
    <row r="202" spans="1:15">
      <c r="A202" s="5">
        <f t="shared" si="3"/>
        <v>201</v>
      </c>
      <c r="B202" s="42" t="s">
        <v>269</v>
      </c>
      <c r="C202" s="93" t="s">
        <v>223</v>
      </c>
      <c r="D202" s="44" t="s">
        <v>220</v>
      </c>
      <c r="E202" s="39" t="s">
        <v>274</v>
      </c>
      <c r="F202" s="44">
        <v>3</v>
      </c>
      <c r="G202" s="45">
        <v>60000</v>
      </c>
      <c r="H202" s="44" t="s">
        <v>220</v>
      </c>
      <c r="I202" s="45">
        <v>0</v>
      </c>
      <c r="J202" s="44" t="s">
        <v>220</v>
      </c>
      <c r="K202" s="44">
        <v>0</v>
      </c>
      <c r="L202" s="44" t="s">
        <v>221</v>
      </c>
      <c r="M202" s="44" t="s">
        <v>221</v>
      </c>
      <c r="N202" s="44" t="s">
        <v>220</v>
      </c>
      <c r="O202" s="44" t="s">
        <v>225</v>
      </c>
    </row>
    <row r="203" spans="1:15">
      <c r="A203" s="5">
        <f t="shared" si="3"/>
        <v>202</v>
      </c>
      <c r="B203" s="42" t="s">
        <v>1490</v>
      </c>
      <c r="C203" s="93" t="s">
        <v>223</v>
      </c>
      <c r="D203" s="44" t="s">
        <v>220</v>
      </c>
      <c r="E203" s="44"/>
      <c r="F203" s="44">
        <v>9</v>
      </c>
      <c r="G203" s="45">
        <v>80592</v>
      </c>
      <c r="H203" s="44" t="s">
        <v>220</v>
      </c>
      <c r="I203" s="45">
        <v>0</v>
      </c>
      <c r="J203" s="44" t="s">
        <v>220</v>
      </c>
      <c r="K203" s="44">
        <v>0</v>
      </c>
      <c r="L203" s="44" t="s">
        <v>220</v>
      </c>
      <c r="M203" s="44" t="s">
        <v>221</v>
      </c>
      <c r="N203" s="44" t="s">
        <v>220</v>
      </c>
      <c r="O203" s="44"/>
    </row>
    <row r="204" spans="1:15">
      <c r="A204" s="5">
        <f t="shared" si="3"/>
        <v>203</v>
      </c>
      <c r="B204" s="42" t="s">
        <v>689</v>
      </c>
      <c r="C204" s="93" t="s">
        <v>223</v>
      </c>
      <c r="D204" s="44" t="s">
        <v>220</v>
      </c>
      <c r="E204" s="39" t="s">
        <v>274</v>
      </c>
      <c r="F204" s="44">
        <v>1</v>
      </c>
      <c r="G204" s="45">
        <v>92000</v>
      </c>
      <c r="H204" s="44" t="s">
        <v>220</v>
      </c>
      <c r="I204" s="45">
        <v>0</v>
      </c>
      <c r="J204" s="44" t="s">
        <v>220</v>
      </c>
      <c r="K204" s="44">
        <v>0</v>
      </c>
      <c r="L204" s="44" t="s">
        <v>221</v>
      </c>
      <c r="M204" s="44" t="s">
        <v>221</v>
      </c>
      <c r="N204" s="44" t="s">
        <v>220</v>
      </c>
      <c r="O204" s="44"/>
    </row>
    <row r="205" spans="1:15">
      <c r="A205" s="5">
        <f t="shared" si="3"/>
        <v>204</v>
      </c>
      <c r="B205" s="42" t="s">
        <v>442</v>
      </c>
      <c r="C205" s="93" t="s">
        <v>223</v>
      </c>
      <c r="D205" s="44" t="s">
        <v>220</v>
      </c>
      <c r="E205" s="39" t="s">
        <v>274</v>
      </c>
      <c r="F205" s="44">
        <v>6</v>
      </c>
      <c r="G205" s="45">
        <v>130000</v>
      </c>
      <c r="H205" s="44" t="s">
        <v>220</v>
      </c>
      <c r="I205" s="45">
        <v>0</v>
      </c>
      <c r="J205" s="44" t="s">
        <v>221</v>
      </c>
      <c r="K205" s="44">
        <v>1000</v>
      </c>
      <c r="L205" s="44" t="s">
        <v>221</v>
      </c>
      <c r="M205" s="44" t="s">
        <v>221</v>
      </c>
      <c r="N205" s="44" t="s">
        <v>220</v>
      </c>
      <c r="O205" s="44" t="s">
        <v>274</v>
      </c>
    </row>
    <row r="206" spans="1:15">
      <c r="A206" s="5">
        <f t="shared" si="3"/>
        <v>205</v>
      </c>
      <c r="B206" s="42" t="s">
        <v>1529</v>
      </c>
      <c r="C206" s="93" t="s">
        <v>249</v>
      </c>
      <c r="D206" s="44" t="s">
        <v>220</v>
      </c>
      <c r="E206" s="39" t="s">
        <v>274</v>
      </c>
      <c r="F206" s="44">
        <v>1</v>
      </c>
      <c r="G206" s="45">
        <v>35250</v>
      </c>
      <c r="H206" s="44" t="s">
        <v>221</v>
      </c>
      <c r="I206" s="45">
        <v>11750</v>
      </c>
      <c r="J206" s="44" t="s">
        <v>220</v>
      </c>
      <c r="K206" s="44"/>
      <c r="L206" s="44" t="s">
        <v>221</v>
      </c>
      <c r="M206" s="44" t="s">
        <v>221</v>
      </c>
      <c r="N206" s="44" t="s">
        <v>220</v>
      </c>
      <c r="O206" s="44"/>
    </row>
    <row r="207" spans="1:15">
      <c r="A207" s="5">
        <f t="shared" si="3"/>
        <v>206</v>
      </c>
      <c r="B207" s="42" t="s">
        <v>1535</v>
      </c>
      <c r="C207" s="93" t="s">
        <v>249</v>
      </c>
      <c r="D207" s="44" t="s">
        <v>220</v>
      </c>
      <c r="E207" s="39" t="s">
        <v>274</v>
      </c>
      <c r="F207" s="44">
        <v>1</v>
      </c>
      <c r="G207" s="45">
        <v>24000</v>
      </c>
      <c r="H207" s="44" t="s">
        <v>220</v>
      </c>
      <c r="I207" s="45">
        <v>0</v>
      </c>
      <c r="J207" s="44" t="s">
        <v>220</v>
      </c>
      <c r="K207" s="44">
        <v>0</v>
      </c>
      <c r="L207" s="44" t="s">
        <v>220</v>
      </c>
      <c r="M207" s="44" t="s">
        <v>220</v>
      </c>
      <c r="N207" s="44" t="s">
        <v>221</v>
      </c>
      <c r="O207" s="44" t="s">
        <v>323</v>
      </c>
    </row>
    <row r="208" spans="1:15">
      <c r="A208" s="5">
        <f t="shared" si="3"/>
        <v>207</v>
      </c>
      <c r="B208" s="42" t="s">
        <v>1530</v>
      </c>
      <c r="C208" s="93" t="s">
        <v>223</v>
      </c>
      <c r="D208" s="44" t="s">
        <v>220</v>
      </c>
      <c r="E208" s="44"/>
      <c r="F208" s="44">
        <v>5</v>
      </c>
      <c r="G208" s="45">
        <v>109255</v>
      </c>
      <c r="H208" s="44" t="s">
        <v>220</v>
      </c>
      <c r="I208" s="45">
        <v>0</v>
      </c>
      <c r="J208" s="44" t="s">
        <v>221</v>
      </c>
      <c r="K208" s="44">
        <v>750</v>
      </c>
      <c r="L208" s="44" t="s">
        <v>221</v>
      </c>
      <c r="M208" s="44" t="s">
        <v>221</v>
      </c>
      <c r="N208" s="44" t="s">
        <v>220</v>
      </c>
      <c r="O208" s="44"/>
    </row>
    <row r="209" spans="1:15">
      <c r="A209" s="5">
        <f t="shared" si="3"/>
        <v>208</v>
      </c>
      <c r="B209" s="42" t="s">
        <v>371</v>
      </c>
      <c r="C209" s="93" t="s">
        <v>223</v>
      </c>
      <c r="D209" s="44" t="s">
        <v>220</v>
      </c>
      <c r="E209" s="44"/>
      <c r="F209" s="44">
        <v>6</v>
      </c>
      <c r="G209" s="45">
        <v>75000</v>
      </c>
      <c r="H209" s="44" t="s">
        <v>220</v>
      </c>
      <c r="I209" s="45">
        <v>0</v>
      </c>
      <c r="J209" s="44" t="s">
        <v>220</v>
      </c>
      <c r="K209" s="44"/>
      <c r="L209" s="44" t="s">
        <v>221</v>
      </c>
      <c r="M209" s="44" t="s">
        <v>221</v>
      </c>
      <c r="N209" s="44" t="s">
        <v>220</v>
      </c>
      <c r="O209" s="44"/>
    </row>
    <row r="210" spans="1:15">
      <c r="A210" s="5">
        <f t="shared" si="3"/>
        <v>209</v>
      </c>
      <c r="B210" s="42" t="s">
        <v>1555</v>
      </c>
      <c r="C210" s="93" t="s">
        <v>223</v>
      </c>
      <c r="D210" s="44" t="s">
        <v>220</v>
      </c>
      <c r="E210" s="39" t="s">
        <v>274</v>
      </c>
      <c r="F210" s="44">
        <v>27</v>
      </c>
      <c r="G210" s="45">
        <v>86573</v>
      </c>
      <c r="H210" s="44" t="s">
        <v>220</v>
      </c>
      <c r="I210" s="45">
        <v>0</v>
      </c>
      <c r="J210" s="44" t="s">
        <v>221</v>
      </c>
      <c r="K210" s="44">
        <v>200</v>
      </c>
      <c r="L210" s="44" t="s">
        <v>221</v>
      </c>
      <c r="M210" s="44" t="s">
        <v>221</v>
      </c>
      <c r="N210" s="44" t="s">
        <v>220</v>
      </c>
      <c r="O210" s="44" t="s">
        <v>274</v>
      </c>
    </row>
    <row r="211" spans="1:15">
      <c r="A211" s="5">
        <f t="shared" si="3"/>
        <v>210</v>
      </c>
      <c r="B211" s="42" t="s">
        <v>351</v>
      </c>
      <c r="C211" s="93" t="s">
        <v>223</v>
      </c>
      <c r="D211" s="44" t="s">
        <v>220</v>
      </c>
      <c r="E211" s="44"/>
      <c r="F211" s="44">
        <v>1</v>
      </c>
      <c r="G211" s="45">
        <v>56080</v>
      </c>
      <c r="H211" s="44" t="s">
        <v>220</v>
      </c>
      <c r="I211" s="45">
        <v>0</v>
      </c>
      <c r="J211" s="44" t="s">
        <v>220</v>
      </c>
      <c r="K211" s="44"/>
      <c r="L211" s="44" t="s">
        <v>221</v>
      </c>
      <c r="M211" s="44" t="s">
        <v>221</v>
      </c>
      <c r="N211" s="44" t="s">
        <v>220</v>
      </c>
      <c r="O211" s="44"/>
    </row>
    <row r="212" spans="1:15">
      <c r="A212" s="5">
        <f t="shared" si="3"/>
        <v>211</v>
      </c>
      <c r="B212" s="42" t="s">
        <v>1527</v>
      </c>
      <c r="C212" s="93" t="s">
        <v>223</v>
      </c>
      <c r="D212" s="44" t="s">
        <v>221</v>
      </c>
      <c r="E212" s="44">
        <v>2</v>
      </c>
      <c r="F212" s="44">
        <v>4</v>
      </c>
      <c r="G212" s="45">
        <v>180000</v>
      </c>
      <c r="H212" s="44" t="s">
        <v>220</v>
      </c>
      <c r="I212" s="45">
        <v>0</v>
      </c>
      <c r="J212" s="44" t="s">
        <v>221</v>
      </c>
      <c r="K212" s="44">
        <v>1000</v>
      </c>
      <c r="L212" s="44" t="s">
        <v>221</v>
      </c>
      <c r="M212" s="44" t="s">
        <v>221</v>
      </c>
      <c r="N212" s="44" t="s">
        <v>220</v>
      </c>
      <c r="O212" s="44"/>
    </row>
    <row r="213" spans="1:15">
      <c r="A213" s="5">
        <f t="shared" si="3"/>
        <v>212</v>
      </c>
      <c r="B213" s="42" t="s">
        <v>1301</v>
      </c>
      <c r="C213" s="93" t="s">
        <v>223</v>
      </c>
      <c r="D213" s="44" t="s">
        <v>221</v>
      </c>
      <c r="E213" s="44">
        <v>3</v>
      </c>
      <c r="F213" s="44">
        <v>16</v>
      </c>
      <c r="G213" s="45">
        <v>110745</v>
      </c>
      <c r="H213" s="44" t="s">
        <v>221</v>
      </c>
      <c r="I213" s="45">
        <v>60212</v>
      </c>
      <c r="J213" s="44" t="s">
        <v>221</v>
      </c>
      <c r="K213" s="44">
        <v>1000</v>
      </c>
      <c r="L213" s="44" t="s">
        <v>221</v>
      </c>
      <c r="M213" s="44" t="s">
        <v>221</v>
      </c>
      <c r="N213" s="44" t="s">
        <v>220</v>
      </c>
      <c r="O213" s="44"/>
    </row>
    <row r="214" spans="1:15">
      <c r="A214" s="5">
        <f t="shared" si="3"/>
        <v>213</v>
      </c>
      <c r="B214" s="42" t="s">
        <v>1013</v>
      </c>
      <c r="C214" s="93" t="s">
        <v>223</v>
      </c>
      <c r="D214" s="44" t="s">
        <v>220</v>
      </c>
      <c r="E214" s="44"/>
      <c r="F214" s="44">
        <v>10</v>
      </c>
      <c r="G214" s="45">
        <v>85336</v>
      </c>
      <c r="H214" s="44" t="s">
        <v>220</v>
      </c>
      <c r="I214" s="45">
        <v>0</v>
      </c>
      <c r="J214" s="44" t="s">
        <v>220</v>
      </c>
      <c r="K214" s="44"/>
      <c r="L214" s="44" t="s">
        <v>221</v>
      </c>
      <c r="M214" s="44" t="s">
        <v>221</v>
      </c>
      <c r="N214" s="44" t="s">
        <v>220</v>
      </c>
      <c r="O214" s="44"/>
    </row>
    <row r="215" spans="1:15">
      <c r="A215" s="5">
        <f t="shared" si="3"/>
        <v>214</v>
      </c>
      <c r="B215" s="42" t="s">
        <v>1016</v>
      </c>
      <c r="C215" s="93" t="s">
        <v>249</v>
      </c>
      <c r="D215" s="44" t="s">
        <v>221</v>
      </c>
      <c r="E215" s="44">
        <v>2</v>
      </c>
      <c r="F215" s="44">
        <v>4</v>
      </c>
      <c r="G215" s="45">
        <v>26000</v>
      </c>
      <c r="H215" s="44" t="s">
        <v>220</v>
      </c>
      <c r="I215" s="45">
        <v>0</v>
      </c>
      <c r="J215" s="44" t="s">
        <v>220</v>
      </c>
      <c r="K215" s="44">
        <v>0</v>
      </c>
      <c r="L215" s="44" t="s">
        <v>220</v>
      </c>
      <c r="M215" s="44" t="s">
        <v>220</v>
      </c>
      <c r="N215" s="44" t="s">
        <v>221</v>
      </c>
      <c r="O215" s="44" t="s">
        <v>1017</v>
      </c>
    </row>
    <row r="216" spans="1:15">
      <c r="A216" s="5">
        <f t="shared" si="3"/>
        <v>215</v>
      </c>
      <c r="B216" s="42" t="s">
        <v>1290</v>
      </c>
      <c r="C216" s="93" t="s">
        <v>249</v>
      </c>
      <c r="D216" s="44" t="s">
        <v>221</v>
      </c>
      <c r="E216" s="44" t="s">
        <v>240</v>
      </c>
      <c r="F216" s="44">
        <v>1</v>
      </c>
      <c r="G216" s="45">
        <v>23200</v>
      </c>
      <c r="H216" s="44" t="s">
        <v>220</v>
      </c>
      <c r="I216" s="45">
        <v>0</v>
      </c>
      <c r="J216" s="44" t="s">
        <v>220</v>
      </c>
      <c r="K216" s="44">
        <v>0</v>
      </c>
      <c r="L216" s="44" t="s">
        <v>220</v>
      </c>
      <c r="M216" s="44" t="s">
        <v>220</v>
      </c>
      <c r="N216" s="44" t="s">
        <v>221</v>
      </c>
      <c r="O216" s="44" t="s">
        <v>1291</v>
      </c>
    </row>
    <row r="217" spans="1:15">
      <c r="A217" s="5">
        <f t="shared" si="3"/>
        <v>216</v>
      </c>
      <c r="B217" s="42" t="s">
        <v>976</v>
      </c>
      <c r="C217" s="93" t="s">
        <v>223</v>
      </c>
      <c r="D217" s="44" t="s">
        <v>220</v>
      </c>
      <c r="E217" s="39" t="s">
        <v>274</v>
      </c>
      <c r="F217" s="44">
        <v>12</v>
      </c>
      <c r="G217" s="45">
        <v>46000</v>
      </c>
      <c r="H217" s="44" t="s">
        <v>221</v>
      </c>
      <c r="I217" s="45">
        <v>5000</v>
      </c>
      <c r="J217" s="44" t="s">
        <v>220</v>
      </c>
      <c r="K217" s="44">
        <v>0</v>
      </c>
      <c r="L217" s="44" t="s">
        <v>221</v>
      </c>
      <c r="M217" s="44" t="s">
        <v>221</v>
      </c>
      <c r="N217" s="44" t="s">
        <v>220</v>
      </c>
      <c r="O217" s="44" t="s">
        <v>286</v>
      </c>
    </row>
    <row r="218" spans="1:15">
      <c r="A218" s="5">
        <f t="shared" si="3"/>
        <v>217</v>
      </c>
      <c r="B218" s="42" t="s">
        <v>1536</v>
      </c>
      <c r="C218" s="93" t="s">
        <v>223</v>
      </c>
      <c r="D218" s="44" t="s">
        <v>220</v>
      </c>
      <c r="E218" s="44"/>
      <c r="F218" s="44">
        <v>17</v>
      </c>
      <c r="G218" s="45">
        <v>69051</v>
      </c>
      <c r="H218" s="44" t="s">
        <v>220</v>
      </c>
      <c r="I218" s="45">
        <v>0</v>
      </c>
      <c r="J218" s="44" t="s">
        <v>220</v>
      </c>
      <c r="K218" s="44"/>
      <c r="L218" s="44" t="s">
        <v>221</v>
      </c>
      <c r="M218" s="44" t="s">
        <v>221</v>
      </c>
      <c r="N218" s="44" t="s">
        <v>220</v>
      </c>
      <c r="O218" s="44"/>
    </row>
    <row r="219" spans="1:15" ht="14.65" customHeight="1">
      <c r="A219" s="5">
        <f t="shared" si="3"/>
        <v>218</v>
      </c>
      <c r="B219" s="42" t="s">
        <v>726</v>
      </c>
      <c r="C219" s="93" t="s">
        <v>249</v>
      </c>
      <c r="D219" s="44" t="s">
        <v>220</v>
      </c>
      <c r="E219" s="44"/>
      <c r="F219" s="44"/>
      <c r="G219" s="45">
        <v>37000</v>
      </c>
      <c r="H219" s="44" t="s">
        <v>220</v>
      </c>
      <c r="I219" s="45">
        <v>0</v>
      </c>
      <c r="J219" s="44" t="s">
        <v>220</v>
      </c>
      <c r="K219" s="44"/>
      <c r="L219" s="44" t="s">
        <v>220</v>
      </c>
      <c r="M219" s="44" t="s">
        <v>220</v>
      </c>
      <c r="N219" s="44" t="s">
        <v>221</v>
      </c>
      <c r="O219" s="47" t="s">
        <v>727</v>
      </c>
    </row>
    <row r="220" spans="1:15" ht="16.149999999999999" customHeight="1">
      <c r="A220" s="5">
        <f t="shared" si="3"/>
        <v>219</v>
      </c>
      <c r="B220" s="42" t="s">
        <v>248</v>
      </c>
      <c r="C220" s="93" t="s">
        <v>249</v>
      </c>
      <c r="D220" s="44" t="s">
        <v>220</v>
      </c>
      <c r="E220" s="44"/>
      <c r="F220" s="44">
        <v>15</v>
      </c>
      <c r="G220" s="45">
        <v>201074</v>
      </c>
      <c r="H220" s="44" t="s">
        <v>220</v>
      </c>
      <c r="I220" s="45">
        <v>0</v>
      </c>
      <c r="J220" s="44" t="s">
        <v>221</v>
      </c>
      <c r="K220" s="44">
        <v>1150</v>
      </c>
      <c r="L220" s="44" t="s">
        <v>221</v>
      </c>
      <c r="M220" s="44" t="s">
        <v>221</v>
      </c>
      <c r="N220" s="44" t="s">
        <v>221</v>
      </c>
      <c r="O220" s="47" t="s">
        <v>250</v>
      </c>
    </row>
    <row r="221" spans="1:15">
      <c r="A221" s="5">
        <f t="shared" si="3"/>
        <v>220</v>
      </c>
      <c r="B221" s="42" t="s">
        <v>1097</v>
      </c>
      <c r="C221" s="93" t="s">
        <v>223</v>
      </c>
      <c r="D221" s="44" t="s">
        <v>221</v>
      </c>
      <c r="E221" s="44">
        <v>3</v>
      </c>
      <c r="F221" s="44">
        <v>10</v>
      </c>
      <c r="G221" s="45">
        <v>230000</v>
      </c>
      <c r="H221" s="44" t="s">
        <v>220</v>
      </c>
      <c r="I221" s="45">
        <v>0</v>
      </c>
      <c r="J221" s="44" t="s">
        <v>221</v>
      </c>
      <c r="K221" s="44">
        <v>1000</v>
      </c>
      <c r="L221" s="44" t="s">
        <v>221</v>
      </c>
      <c r="M221" s="44" t="s">
        <v>221</v>
      </c>
      <c r="N221" s="44" t="s">
        <v>221</v>
      </c>
      <c r="O221" s="47" t="s">
        <v>1098</v>
      </c>
    </row>
    <row r="222" spans="1:15">
      <c r="A222" s="5">
        <f>ROW(A221)</f>
        <v>221</v>
      </c>
      <c r="B222" s="42" t="s">
        <v>814</v>
      </c>
      <c r="C222" s="93" t="s">
        <v>223</v>
      </c>
      <c r="D222" s="44" t="s">
        <v>221</v>
      </c>
      <c r="E222" s="44">
        <v>2</v>
      </c>
      <c r="F222" s="44">
        <v>34</v>
      </c>
      <c r="G222" s="45">
        <v>43400</v>
      </c>
      <c r="H222" s="44" t="s">
        <v>220</v>
      </c>
      <c r="I222" s="45">
        <v>0</v>
      </c>
      <c r="J222" s="44" t="s">
        <v>220</v>
      </c>
      <c r="K222" s="44">
        <v>0</v>
      </c>
      <c r="L222" s="44" t="s">
        <v>221</v>
      </c>
      <c r="M222" s="44" t="s">
        <v>221</v>
      </c>
      <c r="N222" s="44" t="s">
        <v>220</v>
      </c>
      <c r="O222" s="44"/>
    </row>
    <row r="223" spans="1:15" s="44" customFormat="1">
      <c r="A223" s="8">
        <f>ROW(A222)</f>
        <v>222</v>
      </c>
      <c r="B223" s="8" t="s">
        <v>1560</v>
      </c>
      <c r="C223" s="93" t="s">
        <v>223</v>
      </c>
      <c r="D223" s="44" t="s">
        <v>221</v>
      </c>
      <c r="E223" s="44">
        <v>1</v>
      </c>
      <c r="F223" s="44">
        <v>8</v>
      </c>
      <c r="G223" s="46">
        <v>36917</v>
      </c>
      <c r="H223" s="44" t="s">
        <v>221</v>
      </c>
      <c r="I223" s="45">
        <v>39994</v>
      </c>
      <c r="J223" s="44" t="s">
        <v>221</v>
      </c>
      <c r="K223" s="44">
        <v>700</v>
      </c>
      <c r="L223" s="44" t="s">
        <v>221</v>
      </c>
      <c r="M223" s="44" t="s">
        <v>221</v>
      </c>
      <c r="N223" s="44" t="s">
        <v>220</v>
      </c>
    </row>
    <row r="224" spans="1:15">
      <c r="A224" s="5">
        <f>ROW(A223)</f>
        <v>223</v>
      </c>
      <c r="B224" s="42" t="s">
        <v>745</v>
      </c>
      <c r="C224" s="93" t="s">
        <v>223</v>
      </c>
      <c r="D224" s="44" t="s">
        <v>220</v>
      </c>
      <c r="E224" s="44"/>
      <c r="F224" s="44"/>
      <c r="G224" s="45">
        <v>75000</v>
      </c>
      <c r="H224" s="44" t="s">
        <v>221</v>
      </c>
      <c r="I224" s="45">
        <v>15000</v>
      </c>
      <c r="J224" s="44" t="s">
        <v>220</v>
      </c>
      <c r="K224" s="44"/>
      <c r="L224" s="44" t="s">
        <v>221</v>
      </c>
      <c r="M224" s="44" t="s">
        <v>221</v>
      </c>
      <c r="N224" s="44" t="s">
        <v>220</v>
      </c>
      <c r="O224" s="44"/>
    </row>
    <row r="225" spans="1:15">
      <c r="A225" s="5">
        <f t="shared" si="3"/>
        <v>224</v>
      </c>
      <c r="B225" s="42" t="s">
        <v>1033</v>
      </c>
      <c r="C225" s="93" t="s">
        <v>223</v>
      </c>
      <c r="D225" s="44" t="s">
        <v>221</v>
      </c>
      <c r="E225" s="44">
        <v>2</v>
      </c>
      <c r="F225" s="44">
        <v>7</v>
      </c>
      <c r="G225" s="45">
        <v>108000</v>
      </c>
      <c r="H225" s="44" t="s">
        <v>221</v>
      </c>
      <c r="I225" s="45">
        <v>27000</v>
      </c>
      <c r="J225" s="44" t="s">
        <v>220</v>
      </c>
      <c r="K225" s="44"/>
      <c r="L225" s="44" t="s">
        <v>221</v>
      </c>
      <c r="M225" s="44" t="s">
        <v>221</v>
      </c>
      <c r="N225" s="44" t="s">
        <v>220</v>
      </c>
      <c r="O225" s="44"/>
    </row>
    <row r="226" spans="1:15">
      <c r="A226" s="5">
        <f t="shared" si="3"/>
        <v>225</v>
      </c>
      <c r="B226" s="42" t="s">
        <v>1526</v>
      </c>
      <c r="C226" s="93" t="s">
        <v>223</v>
      </c>
      <c r="D226" s="44" t="s">
        <v>221</v>
      </c>
      <c r="E226" s="44">
        <v>3</v>
      </c>
      <c r="F226" s="44">
        <v>2</v>
      </c>
      <c r="G226" s="45">
        <v>100000</v>
      </c>
      <c r="H226" s="44" t="s">
        <v>221</v>
      </c>
      <c r="I226" s="45">
        <v>100000</v>
      </c>
      <c r="J226" s="44" t="s">
        <v>221</v>
      </c>
      <c r="K226" s="44">
        <v>650</v>
      </c>
      <c r="L226" s="44" t="s">
        <v>221</v>
      </c>
      <c r="M226" s="44" t="s">
        <v>221</v>
      </c>
      <c r="N226" s="44" t="s">
        <v>220</v>
      </c>
      <c r="O226" s="44"/>
    </row>
    <row r="227" spans="1:15">
      <c r="A227" s="5">
        <f t="shared" si="3"/>
        <v>226</v>
      </c>
      <c r="B227" s="42" t="s">
        <v>1196</v>
      </c>
      <c r="C227" s="93" t="s">
        <v>223</v>
      </c>
      <c r="D227" s="44" t="s">
        <v>221</v>
      </c>
      <c r="E227" s="44">
        <v>3</v>
      </c>
      <c r="F227" s="44">
        <v>12</v>
      </c>
      <c r="G227" s="45">
        <v>270000</v>
      </c>
      <c r="H227" s="44" t="s">
        <v>220</v>
      </c>
      <c r="I227" s="45">
        <v>0</v>
      </c>
      <c r="J227" s="44" t="s">
        <v>220</v>
      </c>
      <c r="K227" s="44">
        <v>0</v>
      </c>
      <c r="L227" s="44" t="s">
        <v>221</v>
      </c>
      <c r="M227" s="44" t="s">
        <v>221</v>
      </c>
      <c r="N227" s="44" t="s">
        <v>220</v>
      </c>
      <c r="O227" s="44"/>
    </row>
    <row r="228" spans="1:15">
      <c r="A228" s="5">
        <f>ROW(A227)</f>
        <v>227</v>
      </c>
      <c r="B228" s="42" t="s">
        <v>1538</v>
      </c>
      <c r="C228" s="93" t="s">
        <v>223</v>
      </c>
      <c r="D228" s="44" t="s">
        <v>221</v>
      </c>
      <c r="E228" s="44">
        <v>2</v>
      </c>
      <c r="F228" s="44">
        <v>10</v>
      </c>
      <c r="G228" s="45">
        <v>76775</v>
      </c>
      <c r="H228" s="44" t="s">
        <v>221</v>
      </c>
      <c r="I228" s="45">
        <v>15725</v>
      </c>
      <c r="J228" s="44" t="s">
        <v>221</v>
      </c>
      <c r="K228" s="44">
        <v>1041.67</v>
      </c>
      <c r="L228" s="44" t="s">
        <v>221</v>
      </c>
      <c r="M228" s="44" t="s">
        <v>221</v>
      </c>
      <c r="N228" s="44" t="s">
        <v>220</v>
      </c>
      <c r="O228" s="44"/>
    </row>
    <row r="229" spans="1:15">
      <c r="A229" s="5">
        <f t="shared" si="3"/>
        <v>228</v>
      </c>
      <c r="B229" s="42" t="s">
        <v>1537</v>
      </c>
      <c r="C229" s="93" t="s">
        <v>223</v>
      </c>
      <c r="D229" s="44" t="s">
        <v>220</v>
      </c>
      <c r="E229" s="44"/>
      <c r="F229" s="44">
        <v>8</v>
      </c>
      <c r="G229" s="45">
        <v>90572</v>
      </c>
      <c r="H229" s="44" t="s">
        <v>220</v>
      </c>
      <c r="I229" s="45">
        <v>0</v>
      </c>
      <c r="J229" s="44" t="s">
        <v>221</v>
      </c>
      <c r="K229" s="44">
        <v>750</v>
      </c>
      <c r="L229" s="44" t="s">
        <v>221</v>
      </c>
      <c r="M229" s="44" t="s">
        <v>221</v>
      </c>
      <c r="N229" s="44" t="s">
        <v>220</v>
      </c>
      <c r="O229" s="44"/>
    </row>
    <row r="230" spans="1:15">
      <c r="A230" s="5">
        <f t="shared" si="3"/>
        <v>229</v>
      </c>
      <c r="B230" s="42" t="s">
        <v>1539</v>
      </c>
      <c r="C230" s="93" t="s">
        <v>223</v>
      </c>
      <c r="D230" s="44" t="s">
        <v>220</v>
      </c>
      <c r="E230" s="44"/>
      <c r="F230" s="44">
        <v>5</v>
      </c>
      <c r="G230" s="45">
        <v>82366</v>
      </c>
      <c r="H230" s="44" t="s">
        <v>220</v>
      </c>
      <c r="I230" s="45">
        <v>0</v>
      </c>
      <c r="J230" s="44" t="s">
        <v>221</v>
      </c>
      <c r="K230" s="44">
        <v>400</v>
      </c>
      <c r="L230" s="44" t="s">
        <v>221</v>
      </c>
      <c r="M230" s="44" t="s">
        <v>221</v>
      </c>
      <c r="N230" s="44" t="s">
        <v>220</v>
      </c>
      <c r="O230" s="44"/>
    </row>
    <row r="231" spans="1:15">
      <c r="A231" s="5">
        <f t="shared" si="3"/>
        <v>230</v>
      </c>
      <c r="B231" s="42" t="s">
        <v>1540</v>
      </c>
      <c r="C231" s="93" t="s">
        <v>223</v>
      </c>
      <c r="D231" s="44" t="s">
        <v>220</v>
      </c>
      <c r="E231" s="39" t="s">
        <v>274</v>
      </c>
      <c r="F231" s="44">
        <v>5</v>
      </c>
      <c r="G231" s="45">
        <v>56666</v>
      </c>
      <c r="H231" s="44" t="s">
        <v>221</v>
      </c>
      <c r="I231" s="45">
        <v>28334</v>
      </c>
      <c r="J231" s="44" t="s">
        <v>220</v>
      </c>
      <c r="K231" s="44"/>
      <c r="L231" s="44" t="s">
        <v>221</v>
      </c>
      <c r="M231" s="44" t="s">
        <v>221</v>
      </c>
      <c r="N231" s="44" t="s">
        <v>220</v>
      </c>
      <c r="O231" s="44"/>
    </row>
    <row r="232" spans="1:15">
      <c r="A232" s="5">
        <f t="shared" si="3"/>
        <v>231</v>
      </c>
      <c r="B232" s="42" t="s">
        <v>1414</v>
      </c>
      <c r="C232" s="93" t="s">
        <v>223</v>
      </c>
      <c r="D232" s="44" t="s">
        <v>221</v>
      </c>
      <c r="E232" s="44">
        <v>2</v>
      </c>
      <c r="F232" s="44">
        <v>7</v>
      </c>
      <c r="G232" s="45">
        <v>75895</v>
      </c>
      <c r="H232" s="44" t="s">
        <v>221</v>
      </c>
      <c r="I232" s="45">
        <v>25298</v>
      </c>
      <c r="J232" s="44" t="s">
        <v>220</v>
      </c>
      <c r="K232" s="44">
        <v>0</v>
      </c>
      <c r="L232" s="44" t="s">
        <v>221</v>
      </c>
      <c r="M232" s="44" t="s">
        <v>221</v>
      </c>
      <c r="N232" s="44" t="s">
        <v>220</v>
      </c>
      <c r="O232" s="44"/>
    </row>
    <row r="233" spans="1:15">
      <c r="A233" s="5">
        <f t="shared" si="3"/>
        <v>232</v>
      </c>
      <c r="B233" s="42" t="s">
        <v>288</v>
      </c>
      <c r="C233" s="93" t="s">
        <v>223</v>
      </c>
      <c r="D233" s="44" t="s">
        <v>220</v>
      </c>
      <c r="E233" s="39" t="s">
        <v>274</v>
      </c>
      <c r="F233" s="44">
        <v>2</v>
      </c>
      <c r="G233" s="45">
        <v>107275</v>
      </c>
      <c r="H233" s="44" t="s">
        <v>220</v>
      </c>
      <c r="I233" s="45">
        <v>0</v>
      </c>
      <c r="J233" s="44" t="s">
        <v>220</v>
      </c>
      <c r="K233" s="44">
        <v>0</v>
      </c>
      <c r="L233" s="44" t="s">
        <v>221</v>
      </c>
      <c r="M233" s="44" t="s">
        <v>221</v>
      </c>
      <c r="N233" s="44" t="s">
        <v>220</v>
      </c>
      <c r="O233" s="44" t="s">
        <v>274</v>
      </c>
    </row>
    <row r="234" spans="1:15">
      <c r="A234" s="5">
        <f t="shared" si="3"/>
        <v>233</v>
      </c>
      <c r="B234" s="42" t="s">
        <v>256</v>
      </c>
      <c r="C234" s="93" t="s">
        <v>223</v>
      </c>
      <c r="D234" s="44" t="s">
        <v>220</v>
      </c>
      <c r="E234" s="44"/>
      <c r="F234" s="44">
        <v>0</v>
      </c>
      <c r="G234" s="45">
        <v>76000</v>
      </c>
      <c r="H234" s="44" t="s">
        <v>221</v>
      </c>
      <c r="I234" s="45">
        <v>19000</v>
      </c>
      <c r="J234" s="44" t="s">
        <v>221</v>
      </c>
      <c r="K234" s="44">
        <v>750</v>
      </c>
      <c r="L234" s="44" t="s">
        <v>221</v>
      </c>
      <c r="M234" s="44" t="s">
        <v>221</v>
      </c>
      <c r="N234" s="44" t="s">
        <v>220</v>
      </c>
      <c r="O234" s="44"/>
    </row>
    <row r="235" spans="1:15">
      <c r="A235" s="5">
        <f t="shared" si="3"/>
        <v>234</v>
      </c>
      <c r="B235" s="42" t="s">
        <v>1379</v>
      </c>
      <c r="C235" s="93" t="s">
        <v>223</v>
      </c>
      <c r="D235" s="44" t="s">
        <v>220</v>
      </c>
      <c r="E235" s="44"/>
      <c r="F235" s="44"/>
      <c r="G235" s="45">
        <v>135000</v>
      </c>
      <c r="H235" s="44" t="s">
        <v>220</v>
      </c>
      <c r="I235" s="45">
        <v>0</v>
      </c>
      <c r="J235" s="44" t="s">
        <v>221</v>
      </c>
      <c r="K235" s="44">
        <v>700</v>
      </c>
      <c r="L235" s="44" t="s">
        <v>221</v>
      </c>
      <c r="M235" s="44" t="s">
        <v>221</v>
      </c>
      <c r="N235" s="44" t="s">
        <v>220</v>
      </c>
      <c r="O235" s="44"/>
    </row>
    <row r="236" spans="1:15">
      <c r="A236" s="5">
        <f t="shared" si="3"/>
        <v>235</v>
      </c>
      <c r="B236" s="42" t="s">
        <v>1076</v>
      </c>
      <c r="C236" s="93" t="s">
        <v>223</v>
      </c>
      <c r="D236" s="44" t="s">
        <v>220</v>
      </c>
      <c r="E236" s="44"/>
      <c r="F236" s="44">
        <v>2</v>
      </c>
      <c r="G236" s="45">
        <v>88000</v>
      </c>
      <c r="H236" s="44" t="s">
        <v>221</v>
      </c>
      <c r="I236" s="45">
        <v>22000</v>
      </c>
      <c r="J236" s="44" t="s">
        <v>221</v>
      </c>
      <c r="K236" s="44">
        <v>725</v>
      </c>
      <c r="L236" s="44" t="s">
        <v>221</v>
      </c>
      <c r="M236" s="44" t="s">
        <v>221</v>
      </c>
      <c r="N236" s="44" t="s">
        <v>220</v>
      </c>
      <c r="O236" s="44"/>
    </row>
    <row r="237" spans="1:15">
      <c r="A237" s="5">
        <f t="shared" si="3"/>
        <v>236</v>
      </c>
      <c r="B237" s="42" t="s">
        <v>1454</v>
      </c>
      <c r="C237" s="93" t="s">
        <v>223</v>
      </c>
      <c r="D237" s="44" t="s">
        <v>220</v>
      </c>
      <c r="E237" s="39" t="s">
        <v>274</v>
      </c>
      <c r="F237" s="44">
        <v>5</v>
      </c>
      <c r="G237" s="45">
        <v>122899</v>
      </c>
      <c r="H237" s="44" t="s">
        <v>220</v>
      </c>
      <c r="I237" s="45">
        <v>0</v>
      </c>
      <c r="J237" s="44" t="s">
        <v>221</v>
      </c>
      <c r="K237" s="44">
        <v>300</v>
      </c>
      <c r="L237" s="44" t="s">
        <v>221</v>
      </c>
      <c r="M237" s="44" t="s">
        <v>221</v>
      </c>
      <c r="N237" s="44" t="s">
        <v>220</v>
      </c>
      <c r="O237" s="44"/>
    </row>
    <row r="238" spans="1:15">
      <c r="A238" s="5">
        <f t="shared" si="3"/>
        <v>237</v>
      </c>
      <c r="B238" s="42" t="s">
        <v>451</v>
      </c>
      <c r="C238" s="93" t="s">
        <v>223</v>
      </c>
      <c r="D238" s="44" t="s">
        <v>220</v>
      </c>
      <c r="E238" s="44"/>
      <c r="F238" s="44"/>
      <c r="G238" s="45">
        <v>83055</v>
      </c>
      <c r="H238" s="44" t="s">
        <v>220</v>
      </c>
      <c r="I238" s="45">
        <v>0</v>
      </c>
      <c r="J238" s="44" t="s">
        <v>220</v>
      </c>
      <c r="K238" s="44">
        <v>0</v>
      </c>
      <c r="L238" s="44" t="s">
        <v>221</v>
      </c>
      <c r="M238" s="44" t="s">
        <v>221</v>
      </c>
      <c r="N238" s="44" t="s">
        <v>220</v>
      </c>
      <c r="O238" s="44"/>
    </row>
    <row r="239" spans="1:15">
      <c r="A239" s="5">
        <f t="shared" si="3"/>
        <v>238</v>
      </c>
      <c r="B239" s="42" t="s">
        <v>447</v>
      </c>
      <c r="C239" s="93" t="s">
        <v>223</v>
      </c>
      <c r="D239" s="44" t="s">
        <v>220</v>
      </c>
      <c r="E239" s="44"/>
      <c r="F239" s="44"/>
      <c r="G239" s="45">
        <v>73820</v>
      </c>
      <c r="H239" s="44" t="s">
        <v>221</v>
      </c>
      <c r="I239" s="45">
        <v>39750</v>
      </c>
      <c r="J239" s="44" t="s">
        <v>220</v>
      </c>
      <c r="K239" s="44">
        <v>0</v>
      </c>
      <c r="L239" s="44" t="s">
        <v>221</v>
      </c>
      <c r="M239" s="44" t="s">
        <v>221</v>
      </c>
      <c r="N239" s="44" t="s">
        <v>220</v>
      </c>
      <c r="O239" s="44"/>
    </row>
    <row r="240" spans="1:15">
      <c r="A240" s="5">
        <f t="shared" si="3"/>
        <v>239</v>
      </c>
      <c r="B240" s="42" t="s">
        <v>966</v>
      </c>
      <c r="C240" s="93" t="s">
        <v>223</v>
      </c>
      <c r="D240" s="44" t="s">
        <v>221</v>
      </c>
      <c r="E240" s="44">
        <v>3</v>
      </c>
      <c r="F240" s="44">
        <v>2</v>
      </c>
      <c r="G240" s="45">
        <v>150000</v>
      </c>
      <c r="H240" s="44" t="s">
        <v>220</v>
      </c>
      <c r="I240" s="45">
        <v>0</v>
      </c>
      <c r="J240" s="44" t="s">
        <v>220</v>
      </c>
      <c r="K240" s="44">
        <v>0</v>
      </c>
      <c r="L240" s="44" t="s">
        <v>221</v>
      </c>
      <c r="M240" s="44" t="s">
        <v>221</v>
      </c>
      <c r="N240" s="44" t="s">
        <v>221</v>
      </c>
      <c r="O240" s="44" t="s">
        <v>967</v>
      </c>
    </row>
    <row r="241" spans="1:15">
      <c r="A241" s="5">
        <f t="shared" si="3"/>
        <v>240</v>
      </c>
      <c r="B241" s="42" t="s">
        <v>396</v>
      </c>
      <c r="C241" s="93" t="s">
        <v>223</v>
      </c>
      <c r="D241" s="44" t="s">
        <v>221</v>
      </c>
      <c r="E241" s="44">
        <v>1</v>
      </c>
      <c r="F241" s="44">
        <v>1</v>
      </c>
      <c r="G241" s="45">
        <v>127500</v>
      </c>
      <c r="H241" s="44" t="s">
        <v>220</v>
      </c>
      <c r="I241" s="45">
        <v>0</v>
      </c>
      <c r="J241" s="44" t="s">
        <v>221</v>
      </c>
      <c r="K241" s="44">
        <v>750</v>
      </c>
      <c r="L241" s="44" t="s">
        <v>221</v>
      </c>
      <c r="M241" s="44" t="s">
        <v>221</v>
      </c>
      <c r="N241" s="44" t="s">
        <v>220</v>
      </c>
      <c r="O241" s="44"/>
    </row>
    <row r="242" spans="1:15">
      <c r="A242" s="5">
        <f t="shared" si="3"/>
        <v>241</v>
      </c>
      <c r="B242" s="42" t="s">
        <v>794</v>
      </c>
      <c r="C242" s="93" t="s">
        <v>223</v>
      </c>
      <c r="D242" s="44" t="s">
        <v>221</v>
      </c>
      <c r="E242" s="44">
        <v>15</v>
      </c>
      <c r="F242" s="44">
        <v>15</v>
      </c>
      <c r="G242" s="45">
        <v>61035</v>
      </c>
      <c r="H242" s="44" t="s">
        <v>220</v>
      </c>
      <c r="I242" s="45">
        <v>0</v>
      </c>
      <c r="J242" s="44" t="s">
        <v>220</v>
      </c>
      <c r="K242" s="44">
        <v>0</v>
      </c>
      <c r="L242" s="44" t="s">
        <v>221</v>
      </c>
      <c r="M242" s="44" t="s">
        <v>221</v>
      </c>
      <c r="N242" s="44" t="s">
        <v>220</v>
      </c>
      <c r="O242" s="44"/>
    </row>
    <row r="243" spans="1:15">
      <c r="A243" s="5">
        <f t="shared" si="3"/>
        <v>242</v>
      </c>
      <c r="B243" s="42" t="s">
        <v>1383</v>
      </c>
      <c r="C243" s="93" t="s">
        <v>223</v>
      </c>
      <c r="D243" s="44" t="s">
        <v>221</v>
      </c>
      <c r="E243" s="44">
        <v>2</v>
      </c>
      <c r="F243" s="44">
        <v>7</v>
      </c>
      <c r="G243" s="45">
        <v>139000</v>
      </c>
      <c r="H243" s="44" t="s">
        <v>220</v>
      </c>
      <c r="I243" s="45">
        <v>0</v>
      </c>
      <c r="J243" s="44" t="s">
        <v>221</v>
      </c>
      <c r="K243" s="44">
        <v>450</v>
      </c>
      <c r="L243" s="44" t="s">
        <v>221</v>
      </c>
      <c r="M243" s="44" t="s">
        <v>221</v>
      </c>
      <c r="N243" s="44" t="s">
        <v>220</v>
      </c>
      <c r="O243" s="44"/>
    </row>
    <row r="244" spans="1:15">
      <c r="A244" s="5">
        <f t="shared" si="3"/>
        <v>243</v>
      </c>
      <c r="B244" s="42" t="s">
        <v>1283</v>
      </c>
      <c r="C244" s="93" t="s">
        <v>223</v>
      </c>
      <c r="D244" s="44" t="s">
        <v>221</v>
      </c>
      <c r="E244" s="44">
        <v>5</v>
      </c>
      <c r="F244" s="44">
        <v>16</v>
      </c>
      <c r="G244" s="45">
        <v>82484</v>
      </c>
      <c r="H244" s="44" t="s">
        <v>220</v>
      </c>
      <c r="I244" s="45">
        <v>0</v>
      </c>
      <c r="J244" s="44" t="s">
        <v>220</v>
      </c>
      <c r="K244" s="44">
        <v>0</v>
      </c>
      <c r="L244" s="44" t="s">
        <v>221</v>
      </c>
      <c r="M244" s="44" t="s">
        <v>221</v>
      </c>
      <c r="N244" s="44" t="s">
        <v>220</v>
      </c>
      <c r="O244" s="44"/>
    </row>
    <row r="245" spans="1:15">
      <c r="A245" s="5">
        <f t="shared" si="3"/>
        <v>244</v>
      </c>
      <c r="B245" s="42" t="s">
        <v>425</v>
      </c>
      <c r="C245" s="93" t="s">
        <v>223</v>
      </c>
      <c r="D245" s="44" t="s">
        <v>220</v>
      </c>
      <c r="E245" s="39" t="s">
        <v>274</v>
      </c>
      <c r="F245" s="44">
        <v>18</v>
      </c>
      <c r="G245" s="45">
        <v>101450</v>
      </c>
      <c r="H245" s="44" t="s">
        <v>220</v>
      </c>
      <c r="I245" s="45">
        <v>0</v>
      </c>
      <c r="J245" s="44" t="s">
        <v>221</v>
      </c>
      <c r="K245" s="44">
        <v>900</v>
      </c>
      <c r="L245" s="44" t="s">
        <v>221</v>
      </c>
      <c r="M245" s="44" t="s">
        <v>221</v>
      </c>
      <c r="N245" s="44" t="s">
        <v>220</v>
      </c>
      <c r="O245" s="44"/>
    </row>
    <row r="246" spans="1:15">
      <c r="A246" s="5">
        <f t="shared" si="3"/>
        <v>245</v>
      </c>
      <c r="B246" s="42" t="s">
        <v>680</v>
      </c>
      <c r="C246" s="93" t="s">
        <v>223</v>
      </c>
      <c r="D246" s="44" t="s">
        <v>220</v>
      </c>
      <c r="E246" s="39" t="s">
        <v>274</v>
      </c>
      <c r="F246" s="44">
        <v>14</v>
      </c>
      <c r="G246" s="45">
        <v>205375</v>
      </c>
      <c r="H246" s="44" t="s">
        <v>220</v>
      </c>
      <c r="I246" s="45">
        <v>0</v>
      </c>
      <c r="J246" s="44" t="s">
        <v>221</v>
      </c>
      <c r="K246" s="44">
        <v>700</v>
      </c>
      <c r="L246" s="44" t="s">
        <v>221</v>
      </c>
      <c r="M246" s="44" t="s">
        <v>221</v>
      </c>
      <c r="N246" s="44" t="s">
        <v>220</v>
      </c>
      <c r="O246" s="44"/>
    </row>
    <row r="247" spans="1:15">
      <c r="A247" s="5">
        <f t="shared" si="3"/>
        <v>246</v>
      </c>
      <c r="B247" s="42" t="s">
        <v>1489</v>
      </c>
      <c r="C247" s="93" t="s">
        <v>223</v>
      </c>
      <c r="D247" s="44" t="s">
        <v>220</v>
      </c>
      <c r="E247" s="44"/>
      <c r="F247" s="44"/>
      <c r="G247" s="45">
        <v>88580</v>
      </c>
      <c r="H247" s="44" t="s">
        <v>220</v>
      </c>
      <c r="I247" s="45">
        <v>0</v>
      </c>
      <c r="J247" s="44" t="s">
        <v>220</v>
      </c>
      <c r="K247" s="44">
        <v>0</v>
      </c>
      <c r="L247" s="44" t="s">
        <v>221</v>
      </c>
      <c r="M247" s="44" t="s">
        <v>221</v>
      </c>
      <c r="N247" s="44" t="s">
        <v>220</v>
      </c>
      <c r="O247" s="44"/>
    </row>
    <row r="248" spans="1:15">
      <c r="A248" s="5">
        <f t="shared" si="3"/>
        <v>247</v>
      </c>
      <c r="B248" s="42" t="s">
        <v>756</v>
      </c>
      <c r="C248" s="93" t="s">
        <v>249</v>
      </c>
      <c r="D248" s="44" t="s">
        <v>221</v>
      </c>
      <c r="E248" s="44">
        <v>3</v>
      </c>
      <c r="F248" s="44">
        <v>2</v>
      </c>
      <c r="G248" s="45">
        <v>60000</v>
      </c>
      <c r="H248" s="44" t="s">
        <v>220</v>
      </c>
      <c r="I248" s="45">
        <v>0</v>
      </c>
      <c r="J248" s="44" t="s">
        <v>220</v>
      </c>
      <c r="K248" s="44">
        <v>0</v>
      </c>
      <c r="L248" s="44" t="s">
        <v>220</v>
      </c>
      <c r="M248" s="44" t="s">
        <v>220</v>
      </c>
      <c r="N248" s="44" t="s">
        <v>220</v>
      </c>
      <c r="O248" s="44"/>
    </row>
    <row r="249" spans="1:15">
      <c r="A249" s="5">
        <f t="shared" si="3"/>
        <v>248</v>
      </c>
      <c r="B249" s="42" t="s">
        <v>1488</v>
      </c>
      <c r="C249" s="93" t="s">
        <v>249</v>
      </c>
      <c r="D249" s="44" t="s">
        <v>220</v>
      </c>
      <c r="E249" s="44"/>
      <c r="F249" s="44">
        <v>0</v>
      </c>
      <c r="G249" s="45">
        <v>155000</v>
      </c>
      <c r="H249" s="44" t="s">
        <v>220</v>
      </c>
      <c r="I249" s="45">
        <v>0</v>
      </c>
      <c r="J249" s="44" t="s">
        <v>221</v>
      </c>
      <c r="K249" s="44">
        <v>800</v>
      </c>
      <c r="L249" s="44" t="s">
        <v>221</v>
      </c>
      <c r="M249" s="44" t="s">
        <v>221</v>
      </c>
      <c r="N249" s="44" t="s">
        <v>220</v>
      </c>
      <c r="O249" s="44"/>
    </row>
    <row r="250" spans="1:15">
      <c r="A250" s="5">
        <f t="shared" si="3"/>
        <v>249</v>
      </c>
      <c r="B250" s="42" t="s">
        <v>1548</v>
      </c>
      <c r="C250" s="93" t="s">
        <v>223</v>
      </c>
      <c r="D250" s="44" t="s">
        <v>220</v>
      </c>
      <c r="E250" s="44"/>
      <c r="F250" s="44"/>
      <c r="G250" s="45">
        <v>101017</v>
      </c>
      <c r="H250" s="44" t="s">
        <v>220</v>
      </c>
      <c r="I250" s="45">
        <v>0</v>
      </c>
      <c r="J250" s="44" t="s">
        <v>221</v>
      </c>
      <c r="K250" s="44">
        <v>658</v>
      </c>
      <c r="L250" s="44" t="s">
        <v>221</v>
      </c>
      <c r="M250" s="44" t="s">
        <v>221</v>
      </c>
      <c r="N250" s="44" t="s">
        <v>220</v>
      </c>
      <c r="O250" s="44"/>
    </row>
    <row r="251" spans="1:15" s="43" customFormat="1">
      <c r="A251" s="8">
        <f>ROW(A250)</f>
        <v>250</v>
      </c>
      <c r="B251" s="48" t="s">
        <v>1575</v>
      </c>
      <c r="C251" s="93" t="s">
        <v>1576</v>
      </c>
      <c r="D251" s="44" t="s">
        <v>221</v>
      </c>
      <c r="E251" s="39" t="s">
        <v>274</v>
      </c>
      <c r="F251" s="44">
        <v>1</v>
      </c>
      <c r="G251" s="45">
        <v>65000</v>
      </c>
      <c r="H251" s="44" t="s">
        <v>220</v>
      </c>
      <c r="I251" s="45">
        <v>0</v>
      </c>
      <c r="J251" s="44" t="s">
        <v>221</v>
      </c>
      <c r="K251" s="44">
        <v>500</v>
      </c>
      <c r="L251" s="44"/>
      <c r="M251" s="44" t="s">
        <v>220</v>
      </c>
      <c r="N251" s="44" t="s">
        <v>221</v>
      </c>
      <c r="O251" s="44" t="s">
        <v>1577</v>
      </c>
    </row>
    <row r="252" spans="1:15">
      <c r="A252" s="5">
        <f>ROW(A251)</f>
        <v>251</v>
      </c>
      <c r="B252" s="42" t="s">
        <v>1216</v>
      </c>
      <c r="C252" s="93" t="s">
        <v>223</v>
      </c>
      <c r="D252" s="44" t="s">
        <v>220</v>
      </c>
      <c r="E252" s="44"/>
      <c r="F252" s="44"/>
      <c r="G252" s="45">
        <v>83300</v>
      </c>
      <c r="H252" s="44" t="s">
        <v>221</v>
      </c>
      <c r="I252" s="45">
        <v>35700</v>
      </c>
      <c r="J252" s="44" t="s">
        <v>221</v>
      </c>
      <c r="K252" s="44">
        <v>550</v>
      </c>
      <c r="L252" s="44" t="s">
        <v>221</v>
      </c>
      <c r="M252" s="44" t="s">
        <v>221</v>
      </c>
      <c r="N252" s="44" t="s">
        <v>220</v>
      </c>
      <c r="O252" s="44"/>
    </row>
    <row r="253" spans="1:15">
      <c r="A253" s="5">
        <f t="shared" si="3"/>
        <v>252</v>
      </c>
      <c r="B253" s="42" t="s">
        <v>857</v>
      </c>
      <c r="C253" s="93" t="s">
        <v>223</v>
      </c>
      <c r="D253" s="44" t="s">
        <v>220</v>
      </c>
      <c r="E253" s="39" t="s">
        <v>274</v>
      </c>
      <c r="F253" s="44">
        <v>18</v>
      </c>
      <c r="G253" s="45">
        <v>68493</v>
      </c>
      <c r="H253" s="44" t="s">
        <v>220</v>
      </c>
      <c r="I253" s="45">
        <v>0</v>
      </c>
      <c r="J253" s="44" t="s">
        <v>220</v>
      </c>
      <c r="K253" s="44"/>
      <c r="L253" s="44" t="s">
        <v>221</v>
      </c>
      <c r="M253" s="44" t="s">
        <v>221</v>
      </c>
      <c r="N253" s="44" t="s">
        <v>220</v>
      </c>
      <c r="O253" s="44"/>
    </row>
    <row r="254" spans="1:15">
      <c r="A254" s="5">
        <f t="shared" si="3"/>
        <v>253</v>
      </c>
      <c r="B254" s="42" t="s">
        <v>1353</v>
      </c>
      <c r="C254" s="93" t="s">
        <v>223</v>
      </c>
      <c r="D254" s="44" t="s">
        <v>220</v>
      </c>
      <c r="E254" s="44"/>
      <c r="F254" s="44">
        <v>3</v>
      </c>
      <c r="G254" s="45">
        <v>54845</v>
      </c>
      <c r="H254" s="44" t="s">
        <v>220</v>
      </c>
      <c r="I254" s="45">
        <v>0</v>
      </c>
      <c r="J254" s="44" t="s">
        <v>220</v>
      </c>
      <c r="K254" s="44"/>
      <c r="L254" s="44" t="s">
        <v>221</v>
      </c>
      <c r="M254" s="44" t="s">
        <v>221</v>
      </c>
      <c r="N254" s="44" t="s">
        <v>220</v>
      </c>
      <c r="O254" s="44"/>
    </row>
    <row r="255" spans="1:15">
      <c r="C255" s="93"/>
      <c r="D255" s="44"/>
      <c r="E255" s="44"/>
      <c r="F255" s="44"/>
      <c r="G255" s="46"/>
      <c r="H255" s="44"/>
      <c r="I255" s="45">
        <v>1</v>
      </c>
      <c r="J255" s="44"/>
      <c r="K255" s="44"/>
      <c r="L255" s="44"/>
      <c r="M255" s="44"/>
      <c r="N255" s="44"/>
      <c r="O255" s="44"/>
    </row>
    <row r="257" spans="1:1">
      <c r="A257" s="8"/>
    </row>
    <row r="258" spans="1:1">
      <c r="A258" s="8"/>
    </row>
  </sheetData>
  <autoFilter ref="A1:O255" xr:uid="{100911AF-E3F8-4D73-8664-EDCCAB6E9497}"/>
  <customSheetViews>
    <customSheetView guid="{9AF7B052-6820-418A-AE9B-900F1CEF1DBC}">
      <pane ySplit="1" topLeftCell="A173" activePane="bottomLeft" state="frozen"/>
      <selection pane="bottomLeft" activeCell="A186" sqref="A186:XFD186"/>
      <pageMargins left="0.7" right="0.7" top="0.75" bottom="0.75" header="0.3" footer="0.3"/>
      <pageSetup orientation="portrait" horizontalDpi="1200" verticalDpi="1200" r:id="rId1"/>
    </customSheetView>
    <customSheetView guid="{3EE4CA47-295E-4B7A-8597-DE9244E152D5}">
      <pane ySplit="1" topLeftCell="A249" activePane="bottomLeft" state="frozen"/>
      <selection pane="bottomLeft" activeCell="B1" sqref="B1:B1048576"/>
      <pageMargins left="0.7" right="0.7" top="0.75" bottom="0.75" header="0.3" footer="0.3"/>
      <pageSetup orientation="portrait" horizontalDpi="1200" verticalDpi="1200" r:id="rId2"/>
    </customSheetView>
    <customSheetView guid="{D9C40697-B9D1-4016-81B0-6C1FE8D043B7}">
      <pane ySplit="1" topLeftCell="A179" activePane="bottomLeft" state="frozen"/>
      <selection pane="bottomLeft" activeCell="A192" sqref="A192:XFD192"/>
      <pageMargins left="0.7" right="0.7" top="0.75" bottom="0.75" header="0.3" footer="0.3"/>
      <pageSetup orientation="portrait" horizontalDpi="1200" verticalDpi="1200" r:id="rId3"/>
    </customSheetView>
    <customSheetView guid="{A3893037-5277-4C68-9307-6AAA39877347}">
      <pane ySplit="1" topLeftCell="A206" activePane="bottomLeft" state="frozen"/>
      <selection pane="bottomLeft" activeCell="A222" sqref="A222:XFD222"/>
      <pageMargins left="0.7" right="0.7" top="0.75" bottom="0.75" header="0.3" footer="0.3"/>
      <pageSetup orientation="portrait" horizontalDpi="1200" verticalDpi="1200" r:id="rId4"/>
    </customSheetView>
    <customSheetView guid="{816C09DA-A9B4-476D-8A37-735226FB017F}" showAutoFilter="1" topLeftCell="D1">
      <pane ySplit="1" topLeftCell="A2" activePane="bottomLeft" state="frozen"/>
      <selection pane="bottomLeft" sqref="A1:O1"/>
      <pageMargins left="0.7" right="0.7" top="0.75" bottom="0.75" header="0.3" footer="0.3"/>
      <pageSetup orientation="portrait" horizontalDpi="1200" verticalDpi="1200" r:id="rId5"/>
      <autoFilter ref="A1:O255" xr:uid="{0468E222-51F9-4430-A58B-EBB6D9178B9D}"/>
    </customSheetView>
  </customSheetViews>
  <pageMargins left="0.7" right="0.7" top="0.75" bottom="0.75" header="0.3" footer="0.3"/>
  <pageSetup orientation="portrait" horizontalDpi="1200" verticalDpi="1200" r:id="rId6"/>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D4461A-EF9C-448E-B37B-D980FF5A4C63}">
  <dimension ref="A1:W255"/>
  <sheetViews>
    <sheetView tabSelected="1" zoomScaleNormal="100" workbookViewId="0">
      <pane ySplit="1" topLeftCell="A2" activePane="bottomLeft" state="frozen"/>
      <selection pane="bottomLeft" activeCell="B1" sqref="B1:W1"/>
    </sheetView>
  </sheetViews>
  <sheetFormatPr defaultColWidth="9.15625" defaultRowHeight="15"/>
  <cols>
    <col min="1" max="1" width="6.41796875" style="5" customWidth="1"/>
    <col min="2" max="2" width="17.578125" style="42" bestFit="1" customWidth="1"/>
    <col min="3" max="3" width="30.68359375" style="50" customWidth="1"/>
    <col min="4" max="4" width="29.15625" style="50" customWidth="1"/>
    <col min="5" max="5" width="16" style="50" customWidth="1"/>
    <col min="6" max="6" width="13.578125" style="50" customWidth="1"/>
    <col min="7" max="7" width="13.15625" style="50" customWidth="1"/>
    <col min="8" max="8" width="13.578125" style="50" customWidth="1"/>
    <col min="9" max="9" width="26.41796875" style="50" customWidth="1"/>
    <col min="10" max="10" width="20.578125" style="50" customWidth="1"/>
    <col min="11" max="11" width="27.15625" style="50" customWidth="1"/>
    <col min="12" max="12" width="21.41796875" style="50" customWidth="1"/>
    <col min="13" max="13" width="14.68359375" style="52" customWidth="1"/>
    <col min="14" max="14" width="13" style="52" customWidth="1"/>
    <col min="15" max="15" width="16" style="52" customWidth="1"/>
    <col min="16" max="16" width="34.578125" style="57" customWidth="1"/>
    <col min="17" max="17" width="26.68359375" style="50" customWidth="1"/>
    <col min="18" max="18" width="26.578125" style="57" customWidth="1"/>
    <col min="19" max="19" width="26.15625" style="57" customWidth="1"/>
    <col min="20" max="20" width="24.15625" style="50" customWidth="1"/>
    <col min="21" max="21" width="19.83984375" style="57" customWidth="1"/>
    <col min="22" max="22" width="22.83984375" style="50" customWidth="1"/>
    <col min="23" max="23" width="24.41796875" style="50" customWidth="1"/>
    <col min="24" max="16384" width="9.15625" style="41"/>
  </cols>
  <sheetData>
    <row r="1" spans="1:23" s="60" customFormat="1" ht="171" customHeight="1">
      <c r="A1" s="4" t="s">
        <v>1480</v>
      </c>
      <c r="B1" s="34" t="s">
        <v>0</v>
      </c>
      <c r="C1" s="58" t="s">
        <v>37</v>
      </c>
      <c r="D1" s="58" t="s">
        <v>38</v>
      </c>
      <c r="E1" s="58" t="s">
        <v>39</v>
      </c>
      <c r="F1" s="58" t="s">
        <v>40</v>
      </c>
      <c r="G1" s="58" t="s">
        <v>41</v>
      </c>
      <c r="H1" s="58" t="s">
        <v>42</v>
      </c>
      <c r="I1" s="58" t="s">
        <v>43</v>
      </c>
      <c r="J1" s="58" t="s">
        <v>44</v>
      </c>
      <c r="K1" s="58" t="s">
        <v>45</v>
      </c>
      <c r="L1" s="58" t="s">
        <v>46</v>
      </c>
      <c r="M1" s="59" t="s">
        <v>47</v>
      </c>
      <c r="N1" s="59" t="s">
        <v>48</v>
      </c>
      <c r="O1" s="59" t="s">
        <v>49</v>
      </c>
      <c r="P1" s="58" t="s">
        <v>1614</v>
      </c>
      <c r="Q1" s="58" t="s">
        <v>1615</v>
      </c>
      <c r="R1" s="58" t="s">
        <v>1616</v>
      </c>
      <c r="S1" s="58" t="s">
        <v>1617</v>
      </c>
      <c r="T1" s="58" t="s">
        <v>1618</v>
      </c>
      <c r="U1" s="58" t="s">
        <v>1619</v>
      </c>
      <c r="V1" s="58" t="s">
        <v>50</v>
      </c>
      <c r="W1" s="58" t="s">
        <v>51</v>
      </c>
    </row>
    <row r="2" spans="1:23" ht="30">
      <c r="A2" s="5">
        <f>ROW(A1)</f>
        <v>1</v>
      </c>
      <c r="B2" s="38" t="s">
        <v>900</v>
      </c>
      <c r="C2" s="39">
        <v>14</v>
      </c>
      <c r="D2" s="39">
        <v>7</v>
      </c>
      <c r="E2" s="39">
        <v>4</v>
      </c>
      <c r="F2" s="39">
        <v>1</v>
      </c>
      <c r="G2" s="39">
        <v>1</v>
      </c>
      <c r="H2" s="39">
        <v>1</v>
      </c>
      <c r="I2" s="39">
        <v>7</v>
      </c>
      <c r="J2" s="39">
        <v>0</v>
      </c>
      <c r="K2" s="39">
        <v>2</v>
      </c>
      <c r="L2" s="39">
        <v>5</v>
      </c>
      <c r="M2" s="40">
        <v>29000</v>
      </c>
      <c r="N2" s="40">
        <v>30304</v>
      </c>
      <c r="O2" s="40">
        <v>37106</v>
      </c>
      <c r="P2" s="54" t="s">
        <v>198</v>
      </c>
      <c r="Q2" s="39"/>
      <c r="R2" s="54"/>
      <c r="S2" s="54"/>
      <c r="T2" s="39"/>
      <c r="U2" s="54"/>
      <c r="V2" s="39" t="s">
        <v>221</v>
      </c>
      <c r="W2" s="39"/>
    </row>
    <row r="3" spans="1:23" ht="30">
      <c r="A3" s="5">
        <f t="shared" ref="A3:A66" si="0">ROW(A2)</f>
        <v>2</v>
      </c>
      <c r="B3" s="42" t="s">
        <v>1513</v>
      </c>
      <c r="C3" s="44">
        <v>5</v>
      </c>
      <c r="D3" s="44">
        <v>3</v>
      </c>
      <c r="E3" s="44">
        <v>2</v>
      </c>
      <c r="F3" s="44">
        <v>0</v>
      </c>
      <c r="G3" s="44">
        <v>0</v>
      </c>
      <c r="H3" s="44">
        <v>1</v>
      </c>
      <c r="I3" s="44">
        <v>2</v>
      </c>
      <c r="J3" s="39">
        <v>0</v>
      </c>
      <c r="K3" s="44">
        <v>2</v>
      </c>
      <c r="L3" s="44">
        <v>1</v>
      </c>
      <c r="M3" s="45">
        <v>44436</v>
      </c>
      <c r="N3" s="45">
        <v>48330</v>
      </c>
      <c r="O3" s="45">
        <v>52224</v>
      </c>
      <c r="P3" s="47" t="s">
        <v>198</v>
      </c>
      <c r="Q3" s="44"/>
      <c r="R3" s="47"/>
      <c r="S3" s="47"/>
      <c r="T3" s="44"/>
      <c r="U3" s="47"/>
      <c r="V3" s="44" t="s">
        <v>221</v>
      </c>
      <c r="W3" s="44"/>
    </row>
    <row r="4" spans="1:23" ht="30">
      <c r="A4" s="5">
        <f t="shared" si="0"/>
        <v>3</v>
      </c>
      <c r="B4" s="42" t="s">
        <v>236</v>
      </c>
      <c r="C4" s="44">
        <v>20</v>
      </c>
      <c r="D4" s="44">
        <v>10</v>
      </c>
      <c r="E4" s="44">
        <v>6</v>
      </c>
      <c r="F4" s="44" t="s">
        <v>240</v>
      </c>
      <c r="G4" s="44" t="s">
        <v>241</v>
      </c>
      <c r="H4" s="44">
        <v>2</v>
      </c>
      <c r="I4" s="44">
        <v>10</v>
      </c>
      <c r="J4" s="39">
        <v>0</v>
      </c>
      <c r="K4" s="44">
        <v>6</v>
      </c>
      <c r="L4" s="44">
        <v>4</v>
      </c>
      <c r="M4" s="45">
        <v>36000</v>
      </c>
      <c r="N4" s="45">
        <v>40000</v>
      </c>
      <c r="O4" s="45">
        <v>42500</v>
      </c>
      <c r="P4" s="47" t="s">
        <v>198</v>
      </c>
      <c r="Q4" s="44"/>
      <c r="R4" s="47"/>
      <c r="S4" s="47"/>
      <c r="T4" s="44"/>
      <c r="U4" s="47"/>
      <c r="V4" s="44" t="s">
        <v>221</v>
      </c>
      <c r="W4" s="44"/>
    </row>
    <row r="5" spans="1:23" ht="30">
      <c r="A5" s="5">
        <f t="shared" si="0"/>
        <v>4</v>
      </c>
      <c r="B5" s="42" t="s">
        <v>1512</v>
      </c>
      <c r="C5" s="44">
        <v>10</v>
      </c>
      <c r="D5" s="44">
        <v>6</v>
      </c>
      <c r="E5" s="44">
        <v>3</v>
      </c>
      <c r="F5" s="44">
        <v>1</v>
      </c>
      <c r="G5" s="44">
        <v>1</v>
      </c>
      <c r="H5" s="44">
        <v>1</v>
      </c>
      <c r="I5" s="44">
        <v>4</v>
      </c>
      <c r="J5" s="39">
        <v>0</v>
      </c>
      <c r="K5" s="44">
        <v>5</v>
      </c>
      <c r="L5" s="44">
        <v>1</v>
      </c>
      <c r="M5" s="45">
        <v>47694</v>
      </c>
      <c r="N5" s="45">
        <v>54892</v>
      </c>
      <c r="O5" s="45">
        <v>65323</v>
      </c>
      <c r="P5" s="47" t="s">
        <v>198</v>
      </c>
      <c r="Q5" s="44"/>
      <c r="R5" s="47"/>
      <c r="S5" s="47"/>
      <c r="T5" s="44"/>
      <c r="U5" s="47"/>
      <c r="V5" s="44" t="s">
        <v>221</v>
      </c>
      <c r="W5" s="44"/>
    </row>
    <row r="6" spans="1:23" s="43" customFormat="1" ht="30">
      <c r="A6" s="8">
        <f>ROW(A5)</f>
        <v>5</v>
      </c>
      <c r="B6" s="48" t="s">
        <v>1563</v>
      </c>
      <c r="C6" s="44">
        <v>2</v>
      </c>
      <c r="D6" s="44"/>
      <c r="E6" s="44"/>
      <c r="F6" s="44"/>
      <c r="G6" s="44"/>
      <c r="H6" s="44"/>
      <c r="I6" s="44"/>
      <c r="J6" s="39">
        <v>0</v>
      </c>
      <c r="K6" s="44">
        <v>1</v>
      </c>
      <c r="L6" s="44">
        <v>0</v>
      </c>
      <c r="M6" s="45">
        <v>44150</v>
      </c>
      <c r="N6" s="45">
        <v>44150</v>
      </c>
      <c r="O6" s="45">
        <v>44150</v>
      </c>
      <c r="P6" s="47"/>
      <c r="Q6" s="44"/>
      <c r="R6" s="44"/>
      <c r="S6" s="47" t="s">
        <v>201</v>
      </c>
      <c r="T6" s="44"/>
      <c r="U6" s="44"/>
      <c r="V6" s="44" t="s">
        <v>221</v>
      </c>
      <c r="W6" s="44"/>
    </row>
    <row r="7" spans="1:23" ht="30">
      <c r="A7" s="5">
        <f>ROW(A6)</f>
        <v>6</v>
      </c>
      <c r="B7" s="42" t="s">
        <v>1356</v>
      </c>
      <c r="C7" s="44">
        <v>1</v>
      </c>
      <c r="D7" s="44">
        <v>0</v>
      </c>
      <c r="E7" s="44">
        <v>0</v>
      </c>
      <c r="F7" s="44">
        <v>0</v>
      </c>
      <c r="G7" s="44">
        <v>0</v>
      </c>
      <c r="H7" s="44">
        <v>0</v>
      </c>
      <c r="I7" s="44">
        <v>1</v>
      </c>
      <c r="J7" s="39">
        <v>1</v>
      </c>
      <c r="K7" s="44">
        <v>0</v>
      </c>
      <c r="L7" s="44">
        <v>1</v>
      </c>
      <c r="M7" s="45">
        <v>57000</v>
      </c>
      <c r="N7" s="45">
        <v>57000</v>
      </c>
      <c r="O7" s="45">
        <v>57000</v>
      </c>
      <c r="P7" s="47" t="s">
        <v>198</v>
      </c>
      <c r="Q7" s="44"/>
      <c r="R7" s="47"/>
      <c r="S7" s="47"/>
      <c r="T7" s="44"/>
      <c r="U7" s="47"/>
      <c r="V7" s="44" t="s">
        <v>221</v>
      </c>
      <c r="W7" s="44"/>
    </row>
    <row r="8" spans="1:23" ht="30">
      <c r="A8" s="5">
        <f t="shared" si="0"/>
        <v>7</v>
      </c>
      <c r="B8" s="42" t="s">
        <v>868</v>
      </c>
      <c r="C8" s="44">
        <v>16</v>
      </c>
      <c r="D8" s="44">
        <v>9</v>
      </c>
      <c r="E8" s="44">
        <v>5.5</v>
      </c>
      <c r="F8" s="44">
        <v>0.75</v>
      </c>
      <c r="G8" s="44">
        <v>1.75</v>
      </c>
      <c r="H8" s="44">
        <v>1</v>
      </c>
      <c r="I8" s="44">
        <v>7</v>
      </c>
      <c r="J8" s="39">
        <v>0</v>
      </c>
      <c r="K8" s="44">
        <v>6</v>
      </c>
      <c r="L8" s="44">
        <v>2</v>
      </c>
      <c r="M8" s="45">
        <v>40000</v>
      </c>
      <c r="N8" s="45">
        <v>45000</v>
      </c>
      <c r="O8" s="45">
        <v>46500</v>
      </c>
      <c r="P8" s="47" t="s">
        <v>198</v>
      </c>
      <c r="Q8" s="44"/>
      <c r="R8" s="47"/>
      <c r="S8" s="47"/>
      <c r="T8" s="44"/>
      <c r="U8" s="47"/>
      <c r="V8" s="44" t="s">
        <v>221</v>
      </c>
      <c r="W8" s="44" t="s">
        <v>220</v>
      </c>
    </row>
    <row r="9" spans="1:23" ht="30">
      <c r="A9" s="5">
        <f>ROW(A8)</f>
        <v>8</v>
      </c>
      <c r="B9" s="42" t="s">
        <v>693</v>
      </c>
      <c r="C9" s="44">
        <v>13</v>
      </c>
      <c r="D9" s="44" t="s">
        <v>694</v>
      </c>
      <c r="E9" s="44" t="s">
        <v>695</v>
      </c>
      <c r="F9" s="44">
        <v>1</v>
      </c>
      <c r="G9" s="44">
        <v>1</v>
      </c>
      <c r="H9" s="44">
        <v>0</v>
      </c>
      <c r="I9" s="44" t="s">
        <v>696</v>
      </c>
      <c r="J9" s="39">
        <v>6</v>
      </c>
      <c r="K9" s="44">
        <v>3</v>
      </c>
      <c r="L9" s="44">
        <v>3</v>
      </c>
      <c r="M9" s="45">
        <v>35360</v>
      </c>
      <c r="N9" s="45">
        <v>35533</v>
      </c>
      <c r="O9" s="45">
        <v>38033</v>
      </c>
      <c r="P9" s="47" t="s">
        <v>198</v>
      </c>
      <c r="Q9" s="44"/>
      <c r="R9" s="47"/>
      <c r="S9" s="47"/>
      <c r="T9" s="44"/>
      <c r="U9" s="47"/>
      <c r="V9" s="44" t="s">
        <v>221</v>
      </c>
      <c r="W9" s="44"/>
    </row>
    <row r="10" spans="1:23">
      <c r="A10" s="5">
        <f t="shared" si="0"/>
        <v>9</v>
      </c>
      <c r="B10" s="42" t="s">
        <v>426</v>
      </c>
      <c r="C10" s="44">
        <v>4</v>
      </c>
      <c r="D10" s="39">
        <v>4</v>
      </c>
      <c r="E10" s="44">
        <v>1</v>
      </c>
      <c r="F10" s="44">
        <v>1</v>
      </c>
      <c r="G10" s="44">
        <v>1</v>
      </c>
      <c r="H10" s="44">
        <v>1</v>
      </c>
      <c r="I10" s="44">
        <v>4</v>
      </c>
      <c r="J10" s="39">
        <v>0</v>
      </c>
      <c r="K10" s="44">
        <v>2</v>
      </c>
      <c r="L10" s="44">
        <v>1</v>
      </c>
      <c r="M10" s="45">
        <v>29000</v>
      </c>
      <c r="N10" s="45">
        <v>43000</v>
      </c>
      <c r="O10" s="45">
        <v>44000</v>
      </c>
      <c r="P10" s="47"/>
      <c r="Q10" s="44"/>
      <c r="R10" s="47"/>
      <c r="S10" s="47"/>
      <c r="T10" s="44"/>
      <c r="U10" s="47" t="s">
        <v>427</v>
      </c>
      <c r="V10" s="44" t="s">
        <v>221</v>
      </c>
      <c r="W10" s="44"/>
    </row>
    <row r="11" spans="1:23" ht="30">
      <c r="A11" s="5">
        <f t="shared" si="0"/>
        <v>10</v>
      </c>
      <c r="B11" s="42" t="s">
        <v>599</v>
      </c>
      <c r="C11" s="44">
        <v>11</v>
      </c>
      <c r="D11" s="44">
        <v>5</v>
      </c>
      <c r="E11" s="44">
        <v>2</v>
      </c>
      <c r="F11" s="44">
        <v>1</v>
      </c>
      <c r="G11" s="44">
        <v>1</v>
      </c>
      <c r="H11" s="44">
        <v>1</v>
      </c>
      <c r="I11" s="44">
        <v>5</v>
      </c>
      <c r="J11" s="39">
        <v>0</v>
      </c>
      <c r="K11" s="44">
        <v>3</v>
      </c>
      <c r="L11" s="44">
        <v>3</v>
      </c>
      <c r="M11" s="45">
        <v>36187</v>
      </c>
      <c r="N11" s="45">
        <v>46886</v>
      </c>
      <c r="O11" s="45">
        <v>58186</v>
      </c>
      <c r="P11" s="47" t="s">
        <v>198</v>
      </c>
      <c r="Q11" s="44"/>
      <c r="R11" s="47"/>
      <c r="S11" s="47"/>
      <c r="T11" s="44"/>
      <c r="U11" s="47"/>
      <c r="V11" s="44" t="s">
        <v>221</v>
      </c>
      <c r="W11" s="44" t="s">
        <v>220</v>
      </c>
    </row>
    <row r="12" spans="1:23" ht="30">
      <c r="A12" s="5">
        <f t="shared" si="0"/>
        <v>11</v>
      </c>
      <c r="B12" s="42" t="s">
        <v>1072</v>
      </c>
      <c r="C12" s="44">
        <v>26</v>
      </c>
      <c r="D12" s="44">
        <v>15</v>
      </c>
      <c r="E12" s="44">
        <v>9</v>
      </c>
      <c r="F12" s="44">
        <v>2</v>
      </c>
      <c r="G12" s="44">
        <v>2</v>
      </c>
      <c r="H12" s="44">
        <v>2</v>
      </c>
      <c r="I12" s="44">
        <v>11</v>
      </c>
      <c r="J12" s="39">
        <v>0</v>
      </c>
      <c r="K12" s="44">
        <v>7</v>
      </c>
      <c r="L12" s="44">
        <v>6</v>
      </c>
      <c r="M12" s="45">
        <v>41500</v>
      </c>
      <c r="N12" s="45">
        <v>47100</v>
      </c>
      <c r="O12" s="45">
        <v>72000</v>
      </c>
      <c r="P12" s="47" t="s">
        <v>198</v>
      </c>
      <c r="Q12" s="44"/>
      <c r="R12" s="47"/>
      <c r="S12" s="47"/>
      <c r="T12" s="44"/>
      <c r="U12" s="47"/>
      <c r="V12" s="44" t="s">
        <v>221</v>
      </c>
      <c r="W12" s="44"/>
    </row>
    <row r="13" spans="1:23" ht="30">
      <c r="A13" s="5">
        <f t="shared" si="0"/>
        <v>12</v>
      </c>
      <c r="B13" s="42" t="s">
        <v>1227</v>
      </c>
      <c r="C13" s="44">
        <v>2</v>
      </c>
      <c r="D13" s="44">
        <v>0</v>
      </c>
      <c r="E13" s="44">
        <v>0</v>
      </c>
      <c r="F13" s="44">
        <v>0</v>
      </c>
      <c r="G13" s="44">
        <v>0</v>
      </c>
      <c r="H13" s="44">
        <v>0</v>
      </c>
      <c r="I13" s="44">
        <v>2</v>
      </c>
      <c r="J13" s="39">
        <v>2</v>
      </c>
      <c r="K13" s="44">
        <v>0</v>
      </c>
      <c r="L13" s="44">
        <v>1</v>
      </c>
      <c r="M13" s="45">
        <v>32400</v>
      </c>
      <c r="N13" s="45">
        <v>32400</v>
      </c>
      <c r="O13" s="45">
        <v>32400</v>
      </c>
      <c r="P13" s="47" t="s">
        <v>198</v>
      </c>
      <c r="Q13" s="44"/>
      <c r="R13" s="47"/>
      <c r="S13" s="47"/>
      <c r="T13" s="44"/>
      <c r="U13" s="47"/>
      <c r="V13" s="44" t="s">
        <v>220</v>
      </c>
      <c r="W13" s="44" t="s">
        <v>220</v>
      </c>
    </row>
    <row r="14" spans="1:23" ht="30">
      <c r="A14" s="5">
        <f t="shared" si="0"/>
        <v>13</v>
      </c>
      <c r="B14" s="42" t="s">
        <v>1262</v>
      </c>
      <c r="C14" s="44">
        <v>5</v>
      </c>
      <c r="D14" s="44">
        <v>0</v>
      </c>
      <c r="E14" s="44">
        <v>0</v>
      </c>
      <c r="F14" s="44">
        <v>0</v>
      </c>
      <c r="G14" s="44">
        <v>0</v>
      </c>
      <c r="H14" s="44">
        <v>0</v>
      </c>
      <c r="I14" s="44">
        <v>5</v>
      </c>
      <c r="J14" s="39">
        <v>0</v>
      </c>
      <c r="K14" s="44">
        <v>0</v>
      </c>
      <c r="L14" s="44">
        <v>3</v>
      </c>
      <c r="M14" s="45">
        <v>0</v>
      </c>
      <c r="N14" s="45">
        <v>0</v>
      </c>
      <c r="O14" s="45">
        <v>0</v>
      </c>
      <c r="P14" s="47" t="s">
        <v>198</v>
      </c>
      <c r="Q14" s="44"/>
      <c r="R14" s="47"/>
      <c r="S14" s="47"/>
      <c r="T14" s="44"/>
      <c r="U14" s="47"/>
      <c r="V14" s="44" t="s">
        <v>221</v>
      </c>
      <c r="W14" s="44"/>
    </row>
    <row r="15" spans="1:23" ht="30">
      <c r="A15" s="5">
        <f t="shared" si="0"/>
        <v>14</v>
      </c>
      <c r="B15" s="42" t="s">
        <v>503</v>
      </c>
      <c r="C15" s="44">
        <v>42</v>
      </c>
      <c r="D15" s="44">
        <v>20</v>
      </c>
      <c r="E15" s="44">
        <v>10</v>
      </c>
      <c r="F15" s="44">
        <v>4</v>
      </c>
      <c r="G15" s="44">
        <v>1</v>
      </c>
      <c r="H15" s="44">
        <v>5</v>
      </c>
      <c r="I15" s="44">
        <v>22</v>
      </c>
      <c r="J15" s="39">
        <v>0</v>
      </c>
      <c r="K15" s="44">
        <v>15</v>
      </c>
      <c r="L15" s="44">
        <v>8</v>
      </c>
      <c r="M15" s="45">
        <v>41515</v>
      </c>
      <c r="N15" s="45">
        <v>58697</v>
      </c>
      <c r="O15" s="45">
        <v>92727</v>
      </c>
      <c r="P15" s="47" t="s">
        <v>198</v>
      </c>
      <c r="Q15" s="44"/>
      <c r="R15" s="47"/>
      <c r="S15" s="47"/>
      <c r="T15" s="44"/>
      <c r="U15" s="47" t="s">
        <v>504</v>
      </c>
      <c r="V15" s="44" t="s">
        <v>221</v>
      </c>
      <c r="W15" s="44"/>
    </row>
    <row r="16" spans="1:23" ht="45">
      <c r="A16" s="5">
        <f t="shared" si="0"/>
        <v>15</v>
      </c>
      <c r="B16" s="42" t="s">
        <v>1367</v>
      </c>
      <c r="C16" s="44">
        <v>186</v>
      </c>
      <c r="D16" s="44">
        <v>84</v>
      </c>
      <c r="E16" s="44">
        <v>47</v>
      </c>
      <c r="F16" s="44">
        <v>17</v>
      </c>
      <c r="G16" s="44">
        <v>5</v>
      </c>
      <c r="H16" s="44">
        <v>15</v>
      </c>
      <c r="I16" s="44">
        <v>102</v>
      </c>
      <c r="J16" s="39">
        <v>0</v>
      </c>
      <c r="K16" s="44">
        <v>55</v>
      </c>
      <c r="L16" s="44">
        <v>26</v>
      </c>
      <c r="M16" s="45">
        <v>54634</v>
      </c>
      <c r="N16" s="45">
        <v>102291</v>
      </c>
      <c r="O16" s="45">
        <v>164103</v>
      </c>
      <c r="P16" s="47" t="s">
        <v>198</v>
      </c>
      <c r="Q16" s="44"/>
      <c r="R16" s="47"/>
      <c r="S16" s="47" t="s">
        <v>201</v>
      </c>
      <c r="T16" s="44"/>
      <c r="U16" s="47" t="s">
        <v>1368</v>
      </c>
      <c r="V16" s="44" t="s">
        <v>221</v>
      </c>
      <c r="W16" s="44" t="s">
        <v>220</v>
      </c>
    </row>
    <row r="17" spans="1:23" ht="30">
      <c r="A17" s="5">
        <f t="shared" si="0"/>
        <v>16</v>
      </c>
      <c r="B17" s="42" t="s">
        <v>800</v>
      </c>
      <c r="C17" s="44">
        <v>6</v>
      </c>
      <c r="D17" s="44">
        <v>3.5</v>
      </c>
      <c r="E17" s="44" t="s">
        <v>267</v>
      </c>
      <c r="F17" s="44" t="s">
        <v>241</v>
      </c>
      <c r="G17" s="44" t="s">
        <v>241</v>
      </c>
      <c r="H17" s="44">
        <v>0</v>
      </c>
      <c r="I17" s="44">
        <v>1</v>
      </c>
      <c r="J17" s="39">
        <v>1</v>
      </c>
      <c r="K17" s="44">
        <v>4</v>
      </c>
      <c r="L17" s="44">
        <v>0</v>
      </c>
      <c r="M17" s="45">
        <v>48747</v>
      </c>
      <c r="N17" s="45">
        <v>57695</v>
      </c>
      <c r="O17" s="45">
        <v>70000</v>
      </c>
      <c r="P17" s="47"/>
      <c r="Q17" s="44"/>
      <c r="R17" s="47" t="s">
        <v>200</v>
      </c>
      <c r="S17" s="47"/>
      <c r="T17" s="44"/>
      <c r="U17" s="47"/>
      <c r="V17" s="44" t="s">
        <v>221</v>
      </c>
      <c r="W17" s="44" t="s">
        <v>220</v>
      </c>
    </row>
    <row r="18" spans="1:23" ht="30">
      <c r="A18" s="5">
        <f t="shared" si="0"/>
        <v>17</v>
      </c>
      <c r="B18" s="42" t="s">
        <v>1514</v>
      </c>
      <c r="C18" s="44">
        <v>2</v>
      </c>
      <c r="D18" s="44">
        <v>2</v>
      </c>
      <c r="E18" s="44">
        <v>1</v>
      </c>
      <c r="F18" s="44">
        <v>1</v>
      </c>
      <c r="G18" s="44">
        <v>0</v>
      </c>
      <c r="H18" s="44">
        <v>0</v>
      </c>
      <c r="I18" s="44">
        <v>2</v>
      </c>
      <c r="J18" s="39">
        <v>2</v>
      </c>
      <c r="K18" s="44">
        <v>1</v>
      </c>
      <c r="L18" s="44">
        <v>0</v>
      </c>
      <c r="M18" s="45">
        <v>43000</v>
      </c>
      <c r="N18" s="45">
        <v>43000</v>
      </c>
      <c r="O18" s="45">
        <v>43000</v>
      </c>
      <c r="P18" s="47" t="s">
        <v>198</v>
      </c>
      <c r="Q18" s="44"/>
      <c r="R18" s="47"/>
      <c r="S18" s="47"/>
      <c r="T18" s="44"/>
      <c r="U18" s="47"/>
      <c r="V18" s="44" t="s">
        <v>221</v>
      </c>
      <c r="W18" s="44"/>
    </row>
    <row r="19" spans="1:23" ht="30">
      <c r="A19" s="5">
        <f t="shared" si="0"/>
        <v>18</v>
      </c>
      <c r="B19" s="42" t="s">
        <v>962</v>
      </c>
      <c r="C19" s="44" t="s">
        <v>963</v>
      </c>
      <c r="D19" s="44">
        <v>3</v>
      </c>
      <c r="E19" s="44" t="s">
        <v>373</v>
      </c>
      <c r="F19" s="44" t="s">
        <v>241</v>
      </c>
      <c r="G19" s="44" t="s">
        <v>311</v>
      </c>
      <c r="H19" s="44">
        <v>0.5</v>
      </c>
      <c r="I19" s="44"/>
      <c r="J19" s="39">
        <v>0</v>
      </c>
      <c r="K19" s="44">
        <v>1</v>
      </c>
      <c r="L19" s="44">
        <v>3</v>
      </c>
      <c r="M19" s="45">
        <v>20800</v>
      </c>
      <c r="N19" s="45">
        <v>28818</v>
      </c>
      <c r="O19" s="45">
        <v>40000</v>
      </c>
      <c r="P19" s="47" t="s">
        <v>198</v>
      </c>
      <c r="Q19" s="44"/>
      <c r="R19" s="47"/>
      <c r="S19" s="47"/>
      <c r="T19" s="44"/>
      <c r="U19" s="47" t="s">
        <v>964</v>
      </c>
      <c r="V19" s="44" t="s">
        <v>221</v>
      </c>
      <c r="W19" s="44"/>
    </row>
    <row r="20" spans="1:23" ht="30">
      <c r="A20" s="5">
        <f t="shared" si="0"/>
        <v>19</v>
      </c>
      <c r="B20" s="42" t="s">
        <v>1399</v>
      </c>
      <c r="C20" s="44">
        <v>21</v>
      </c>
      <c r="D20" s="44">
        <v>9</v>
      </c>
      <c r="E20" s="44">
        <v>7</v>
      </c>
      <c r="F20" s="44">
        <v>1</v>
      </c>
      <c r="G20" s="44">
        <v>1</v>
      </c>
      <c r="H20" s="44">
        <v>0</v>
      </c>
      <c r="I20" s="44">
        <v>12</v>
      </c>
      <c r="J20" s="39">
        <v>6</v>
      </c>
      <c r="K20" s="44">
        <v>8</v>
      </c>
      <c r="L20" s="44">
        <v>0</v>
      </c>
      <c r="M20" s="45">
        <v>41648</v>
      </c>
      <c r="N20" s="45">
        <v>76172</v>
      </c>
      <c r="O20" s="45">
        <v>110696</v>
      </c>
      <c r="P20" s="47"/>
      <c r="Q20" s="44"/>
      <c r="R20" s="47" t="s">
        <v>200</v>
      </c>
      <c r="S20" s="47"/>
      <c r="T20" s="44"/>
      <c r="U20" s="47" t="s">
        <v>1400</v>
      </c>
      <c r="V20" s="44" t="s">
        <v>221</v>
      </c>
      <c r="W20" s="44"/>
    </row>
    <row r="21" spans="1:23" ht="30">
      <c r="A21" s="5">
        <f t="shared" si="0"/>
        <v>20</v>
      </c>
      <c r="B21" s="42" t="s">
        <v>1060</v>
      </c>
      <c r="C21" s="44">
        <v>64</v>
      </c>
      <c r="D21" s="44">
        <v>31</v>
      </c>
      <c r="E21" s="44">
        <v>17</v>
      </c>
      <c r="F21" s="44">
        <v>5</v>
      </c>
      <c r="G21" s="44">
        <v>4</v>
      </c>
      <c r="H21" s="44">
        <v>5</v>
      </c>
      <c r="I21" s="44">
        <v>33</v>
      </c>
      <c r="J21" s="39">
        <v>0</v>
      </c>
      <c r="K21" s="44">
        <v>23</v>
      </c>
      <c r="L21" s="44">
        <v>9</v>
      </c>
      <c r="M21" s="45">
        <v>39456</v>
      </c>
      <c r="N21" s="45">
        <v>69404</v>
      </c>
      <c r="O21" s="45">
        <v>136668</v>
      </c>
      <c r="P21" s="47" t="s">
        <v>198</v>
      </c>
      <c r="Q21" s="44"/>
      <c r="R21" s="47"/>
      <c r="S21" s="47"/>
      <c r="T21" s="44"/>
      <c r="U21" s="47"/>
      <c r="V21" s="44" t="s">
        <v>221</v>
      </c>
      <c r="W21" s="44"/>
    </row>
    <row r="22" spans="1:23" ht="45">
      <c r="A22" s="5">
        <f t="shared" si="0"/>
        <v>21</v>
      </c>
      <c r="B22" s="42" t="s">
        <v>390</v>
      </c>
      <c r="C22" s="44">
        <v>32</v>
      </c>
      <c r="D22" s="44">
        <v>17</v>
      </c>
      <c r="E22" s="44">
        <v>8</v>
      </c>
      <c r="F22" s="44">
        <v>4</v>
      </c>
      <c r="G22" s="44">
        <v>1</v>
      </c>
      <c r="H22" s="44">
        <v>4</v>
      </c>
      <c r="I22" s="44">
        <v>15</v>
      </c>
      <c r="J22" s="39">
        <v>0</v>
      </c>
      <c r="K22" s="44">
        <v>10</v>
      </c>
      <c r="L22" s="44">
        <v>8</v>
      </c>
      <c r="M22" s="45">
        <v>51538</v>
      </c>
      <c r="N22" s="45">
        <v>58928</v>
      </c>
      <c r="O22" s="45">
        <v>72585</v>
      </c>
      <c r="P22" s="47" t="s">
        <v>198</v>
      </c>
      <c r="Q22" s="44"/>
      <c r="R22" s="47"/>
      <c r="S22" s="47"/>
      <c r="T22" s="44"/>
      <c r="U22" s="47" t="s">
        <v>391</v>
      </c>
      <c r="V22" s="44" t="s">
        <v>221</v>
      </c>
      <c r="W22" s="44"/>
    </row>
    <row r="23" spans="1:23" ht="30">
      <c r="A23" s="5">
        <f t="shared" si="0"/>
        <v>22</v>
      </c>
      <c r="B23" s="42" t="s">
        <v>438</v>
      </c>
      <c r="C23" s="44">
        <v>6</v>
      </c>
      <c r="D23" s="44">
        <v>4</v>
      </c>
      <c r="E23" s="44">
        <v>4</v>
      </c>
      <c r="F23" s="44">
        <v>4</v>
      </c>
      <c r="G23" s="44">
        <v>4</v>
      </c>
      <c r="H23" s="44">
        <v>4</v>
      </c>
      <c r="I23" s="44">
        <v>2</v>
      </c>
      <c r="J23" s="39">
        <v>0</v>
      </c>
      <c r="K23" s="44">
        <v>3</v>
      </c>
      <c r="L23" s="44">
        <v>1</v>
      </c>
      <c r="M23" s="45">
        <v>35016</v>
      </c>
      <c r="N23" s="45">
        <v>48168</v>
      </c>
      <c r="O23" s="45">
        <v>66936</v>
      </c>
      <c r="P23" s="47" t="s">
        <v>198</v>
      </c>
      <c r="Q23" s="44"/>
      <c r="R23" s="47" t="s">
        <v>200</v>
      </c>
      <c r="S23" s="47"/>
      <c r="T23" s="44"/>
      <c r="U23" s="47"/>
      <c r="V23" s="44" t="s">
        <v>221</v>
      </c>
      <c r="W23" s="44" t="s">
        <v>220</v>
      </c>
    </row>
    <row r="24" spans="1:23" ht="30.75" customHeight="1">
      <c r="A24" s="5">
        <f t="shared" si="0"/>
        <v>23</v>
      </c>
      <c r="B24" s="42" t="s">
        <v>1230</v>
      </c>
      <c r="C24" s="44">
        <v>3</v>
      </c>
      <c r="D24" s="44">
        <v>3</v>
      </c>
      <c r="E24" s="44">
        <v>1</v>
      </c>
      <c r="F24" s="44">
        <v>1</v>
      </c>
      <c r="G24" s="44">
        <v>1</v>
      </c>
      <c r="H24" s="44">
        <v>0</v>
      </c>
      <c r="I24" s="44">
        <v>1</v>
      </c>
      <c r="J24" s="39">
        <v>1</v>
      </c>
      <c r="K24" s="44">
        <v>1</v>
      </c>
      <c r="L24" s="44"/>
      <c r="M24" s="45">
        <v>30514</v>
      </c>
      <c r="N24" s="45">
        <v>7535</v>
      </c>
      <c r="O24" s="45">
        <v>30514</v>
      </c>
      <c r="P24" s="47" t="s">
        <v>198</v>
      </c>
      <c r="Q24" s="44"/>
      <c r="R24" s="47"/>
      <c r="S24" s="47"/>
      <c r="T24" s="44"/>
      <c r="U24" s="47"/>
      <c r="V24" s="44" t="s">
        <v>220</v>
      </c>
      <c r="W24" s="44" t="s">
        <v>221</v>
      </c>
    </row>
    <row r="25" spans="1:23" ht="21.75" customHeight="1">
      <c r="A25" s="5">
        <f t="shared" si="0"/>
        <v>24</v>
      </c>
      <c r="B25" s="42" t="s">
        <v>602</v>
      </c>
      <c r="C25" s="44">
        <v>3</v>
      </c>
      <c r="D25" s="44">
        <v>1</v>
      </c>
      <c r="E25" s="44" t="s">
        <v>294</v>
      </c>
      <c r="F25" s="44" t="s">
        <v>294</v>
      </c>
      <c r="G25" s="44" t="s">
        <v>294</v>
      </c>
      <c r="H25" s="44" t="s">
        <v>294</v>
      </c>
      <c r="I25" s="44">
        <v>2</v>
      </c>
      <c r="J25" s="39">
        <v>0</v>
      </c>
      <c r="K25" s="44">
        <v>0</v>
      </c>
      <c r="L25" s="44">
        <v>0</v>
      </c>
      <c r="M25" s="45">
        <v>71000</v>
      </c>
      <c r="N25" s="45">
        <v>71000</v>
      </c>
      <c r="O25" s="45">
        <v>71000</v>
      </c>
      <c r="P25" s="47"/>
      <c r="Q25" s="44"/>
      <c r="R25" s="47"/>
      <c r="S25" s="47"/>
      <c r="T25" s="44"/>
      <c r="U25" s="47" t="s">
        <v>603</v>
      </c>
      <c r="V25" s="44" t="s">
        <v>221</v>
      </c>
      <c r="W25" s="44" t="s">
        <v>220</v>
      </c>
    </row>
    <row r="26" spans="1:23" ht="30">
      <c r="A26" s="5">
        <f t="shared" si="0"/>
        <v>25</v>
      </c>
      <c r="B26" s="42" t="s">
        <v>1393</v>
      </c>
      <c r="C26" s="44">
        <v>10</v>
      </c>
      <c r="D26" s="44">
        <v>7</v>
      </c>
      <c r="E26" s="44" t="s">
        <v>266</v>
      </c>
      <c r="F26" s="44">
        <v>1</v>
      </c>
      <c r="G26" s="44" t="s">
        <v>241</v>
      </c>
      <c r="H26" s="44">
        <v>2</v>
      </c>
      <c r="I26" s="44">
        <v>3</v>
      </c>
      <c r="J26" s="39">
        <v>0</v>
      </c>
      <c r="K26" s="44">
        <v>7</v>
      </c>
      <c r="L26" s="44">
        <v>0</v>
      </c>
      <c r="M26" s="45">
        <v>38215</v>
      </c>
      <c r="N26" s="45">
        <v>45050</v>
      </c>
      <c r="O26" s="45">
        <v>54600</v>
      </c>
      <c r="P26" s="47"/>
      <c r="Q26" s="44"/>
      <c r="R26" s="47" t="s">
        <v>200</v>
      </c>
      <c r="S26" s="47"/>
      <c r="T26" s="44"/>
      <c r="U26" s="47"/>
      <c r="V26" s="44" t="s">
        <v>221</v>
      </c>
      <c r="W26" s="44"/>
    </row>
    <row r="27" spans="1:23" ht="30">
      <c r="A27" s="5">
        <f t="shared" si="0"/>
        <v>26</v>
      </c>
      <c r="B27" s="42" t="s">
        <v>325</v>
      </c>
      <c r="C27" s="44" t="s">
        <v>326</v>
      </c>
      <c r="D27" s="44">
        <v>5</v>
      </c>
      <c r="E27" s="44">
        <v>3</v>
      </c>
      <c r="F27" s="44">
        <v>1</v>
      </c>
      <c r="G27" s="44" t="s">
        <v>241</v>
      </c>
      <c r="H27" s="44" t="s">
        <v>241</v>
      </c>
      <c r="I27" s="44" t="s">
        <v>327</v>
      </c>
      <c r="J27" s="39">
        <v>0</v>
      </c>
      <c r="K27" s="44">
        <v>3</v>
      </c>
      <c r="L27" s="44">
        <v>0</v>
      </c>
      <c r="M27" s="45">
        <v>46051</v>
      </c>
      <c r="N27" s="45">
        <v>46488</v>
      </c>
      <c r="O27" s="45">
        <v>46925</v>
      </c>
      <c r="P27" s="47" t="s">
        <v>198</v>
      </c>
      <c r="Q27" s="44"/>
      <c r="R27" s="47"/>
      <c r="S27" s="47"/>
      <c r="T27" s="44"/>
      <c r="U27" s="47"/>
      <c r="V27" s="44" t="s">
        <v>221</v>
      </c>
      <c r="W27" s="44"/>
    </row>
    <row r="28" spans="1:23" ht="30">
      <c r="A28" s="5">
        <f t="shared" si="0"/>
        <v>27</v>
      </c>
      <c r="B28" s="42" t="s">
        <v>943</v>
      </c>
      <c r="C28" s="44">
        <v>14</v>
      </c>
      <c r="D28" s="44">
        <v>11.5</v>
      </c>
      <c r="E28" s="44">
        <v>4.63</v>
      </c>
      <c r="F28" s="44">
        <v>1.1299999999999999</v>
      </c>
      <c r="G28" s="44">
        <v>3.13</v>
      </c>
      <c r="H28" s="44">
        <v>2.61</v>
      </c>
      <c r="I28" s="44">
        <v>2.5</v>
      </c>
      <c r="J28" s="39">
        <v>6</v>
      </c>
      <c r="K28" s="44">
        <v>8</v>
      </c>
      <c r="L28" s="44">
        <v>2</v>
      </c>
      <c r="M28" s="45">
        <v>53500</v>
      </c>
      <c r="N28" s="45">
        <v>59000</v>
      </c>
      <c r="O28" s="45">
        <v>66000</v>
      </c>
      <c r="P28" s="47" t="s">
        <v>198</v>
      </c>
      <c r="Q28" s="44"/>
      <c r="R28" s="47"/>
      <c r="S28" s="47"/>
      <c r="T28" s="44"/>
      <c r="U28" s="47"/>
      <c r="V28" s="44" t="s">
        <v>221</v>
      </c>
      <c r="W28" s="44"/>
    </row>
    <row r="29" spans="1:23" ht="30">
      <c r="A29" s="5">
        <f t="shared" si="0"/>
        <v>28</v>
      </c>
      <c r="B29" s="42" t="s">
        <v>1515</v>
      </c>
      <c r="C29" s="44">
        <v>13</v>
      </c>
      <c r="D29" s="44">
        <v>9</v>
      </c>
      <c r="E29" s="44">
        <v>6</v>
      </c>
      <c r="F29" s="44">
        <v>0</v>
      </c>
      <c r="G29" s="44" t="s">
        <v>241</v>
      </c>
      <c r="H29" s="44" t="s">
        <v>267</v>
      </c>
      <c r="I29" s="44">
        <v>4</v>
      </c>
      <c r="J29" s="39">
        <v>0</v>
      </c>
      <c r="K29" s="44">
        <v>4</v>
      </c>
      <c r="L29" s="44">
        <v>4</v>
      </c>
      <c r="M29" s="45">
        <v>58800</v>
      </c>
      <c r="N29" s="45">
        <v>63330</v>
      </c>
      <c r="O29" s="45">
        <v>82412</v>
      </c>
      <c r="P29" s="47" t="s">
        <v>198</v>
      </c>
      <c r="Q29" s="44"/>
      <c r="R29" s="47"/>
      <c r="S29" s="47"/>
      <c r="T29" s="44"/>
      <c r="U29" s="47"/>
      <c r="V29" s="44" t="s">
        <v>221</v>
      </c>
      <c r="W29" s="44"/>
    </row>
    <row r="30" spans="1:23" ht="30">
      <c r="A30" s="5">
        <f t="shared" si="0"/>
        <v>29</v>
      </c>
      <c r="B30" s="42" t="s">
        <v>1482</v>
      </c>
      <c r="C30" s="44">
        <v>14</v>
      </c>
      <c r="D30" s="44">
        <v>6</v>
      </c>
      <c r="E30" s="44" t="s">
        <v>267</v>
      </c>
      <c r="F30" s="44">
        <v>0</v>
      </c>
      <c r="G30" s="44">
        <v>1</v>
      </c>
      <c r="H30" s="44" t="s">
        <v>267</v>
      </c>
      <c r="I30" s="44">
        <v>8</v>
      </c>
      <c r="J30" s="39">
        <v>5</v>
      </c>
      <c r="K30" s="44">
        <v>5</v>
      </c>
      <c r="L30" s="44">
        <v>1</v>
      </c>
      <c r="M30" s="45">
        <v>35500</v>
      </c>
      <c r="N30" s="45">
        <v>44500</v>
      </c>
      <c r="O30" s="45">
        <v>70500</v>
      </c>
      <c r="P30" s="47" t="s">
        <v>198</v>
      </c>
      <c r="Q30" s="44"/>
      <c r="R30" s="47"/>
      <c r="S30" s="47"/>
      <c r="T30" s="44"/>
      <c r="U30" s="47"/>
      <c r="V30" s="44" t="s">
        <v>221</v>
      </c>
      <c r="W30" s="44"/>
    </row>
    <row r="31" spans="1:23" ht="30">
      <c r="A31" s="5">
        <f t="shared" si="0"/>
        <v>30</v>
      </c>
      <c r="B31" s="42" t="s">
        <v>1462</v>
      </c>
      <c r="C31" s="44">
        <v>5</v>
      </c>
      <c r="D31" s="44">
        <v>4</v>
      </c>
      <c r="E31" s="44">
        <v>2</v>
      </c>
      <c r="F31" s="44">
        <v>0</v>
      </c>
      <c r="G31" s="44">
        <v>1</v>
      </c>
      <c r="H31" s="44">
        <v>1</v>
      </c>
      <c r="I31" s="44">
        <v>1</v>
      </c>
      <c r="J31" s="39">
        <v>0</v>
      </c>
      <c r="K31" s="44">
        <v>1</v>
      </c>
      <c r="L31" s="44">
        <v>2</v>
      </c>
      <c r="M31" s="45">
        <v>30156</v>
      </c>
      <c r="N31" s="45">
        <v>30156</v>
      </c>
      <c r="O31" s="45">
        <v>30156</v>
      </c>
      <c r="P31" s="47" t="s">
        <v>198</v>
      </c>
      <c r="Q31" s="44"/>
      <c r="R31" s="47"/>
      <c r="S31" s="47"/>
      <c r="T31" s="44"/>
      <c r="U31" s="47"/>
      <c r="V31" s="44" t="s">
        <v>221</v>
      </c>
      <c r="W31" s="44"/>
    </row>
    <row r="32" spans="1:23" ht="30">
      <c r="A32" s="5">
        <f t="shared" si="0"/>
        <v>31</v>
      </c>
      <c r="B32" s="42" t="s">
        <v>401</v>
      </c>
      <c r="C32" s="44">
        <v>65</v>
      </c>
      <c r="D32" s="44">
        <v>37</v>
      </c>
      <c r="E32" s="44">
        <v>21</v>
      </c>
      <c r="F32" s="44">
        <v>7</v>
      </c>
      <c r="G32" s="44">
        <v>3</v>
      </c>
      <c r="H32" s="44">
        <v>6</v>
      </c>
      <c r="I32" s="44">
        <v>28</v>
      </c>
      <c r="J32" s="39">
        <v>0</v>
      </c>
      <c r="K32" s="44">
        <v>30</v>
      </c>
      <c r="L32" s="44">
        <v>7</v>
      </c>
      <c r="M32" s="45">
        <v>40102</v>
      </c>
      <c r="N32" s="45">
        <v>48880</v>
      </c>
      <c r="O32" s="45">
        <v>95271</v>
      </c>
      <c r="P32" s="47" t="s">
        <v>198</v>
      </c>
      <c r="Q32" s="44"/>
      <c r="R32" s="47"/>
      <c r="S32" s="47"/>
      <c r="T32" s="44"/>
      <c r="U32" s="47"/>
      <c r="V32" s="44" t="s">
        <v>221</v>
      </c>
      <c r="W32" s="44" t="s">
        <v>220</v>
      </c>
    </row>
    <row r="33" spans="1:23" ht="30">
      <c r="A33" s="5">
        <f t="shared" si="0"/>
        <v>32</v>
      </c>
      <c r="B33" s="42" t="s">
        <v>1516</v>
      </c>
      <c r="C33" s="44" t="s">
        <v>267</v>
      </c>
      <c r="D33" s="44">
        <v>2</v>
      </c>
      <c r="E33" s="44" t="s">
        <v>373</v>
      </c>
      <c r="F33" s="44" t="s">
        <v>295</v>
      </c>
      <c r="G33" s="44" t="s">
        <v>1298</v>
      </c>
      <c r="H33" s="44" t="s">
        <v>1298</v>
      </c>
      <c r="I33" s="44" t="s">
        <v>295</v>
      </c>
      <c r="J33" s="39">
        <v>4</v>
      </c>
      <c r="K33" s="44">
        <v>1</v>
      </c>
      <c r="L33" s="44">
        <v>0</v>
      </c>
      <c r="M33" s="45">
        <v>63780</v>
      </c>
      <c r="N33" s="45">
        <v>63780</v>
      </c>
      <c r="O33" s="45">
        <v>63780</v>
      </c>
      <c r="P33" s="47" t="s">
        <v>198</v>
      </c>
      <c r="Q33" s="44"/>
      <c r="R33" s="47"/>
      <c r="S33" s="47"/>
      <c r="T33" s="44"/>
      <c r="U33" s="47"/>
      <c r="V33" s="44" t="s">
        <v>221</v>
      </c>
      <c r="W33" s="44" t="s">
        <v>220</v>
      </c>
    </row>
    <row r="34" spans="1:23" ht="30">
      <c r="A34" s="5">
        <f t="shared" si="0"/>
        <v>33</v>
      </c>
      <c r="B34" s="42" t="s">
        <v>655</v>
      </c>
      <c r="C34" s="44">
        <v>3</v>
      </c>
      <c r="D34" s="44">
        <v>2</v>
      </c>
      <c r="E34" s="44" t="s">
        <v>311</v>
      </c>
      <c r="F34" s="44" t="s">
        <v>295</v>
      </c>
      <c r="G34" s="44" t="s">
        <v>294</v>
      </c>
      <c r="H34" s="44" t="s">
        <v>295</v>
      </c>
      <c r="I34" s="44">
        <v>1</v>
      </c>
      <c r="J34" s="39">
        <v>0</v>
      </c>
      <c r="K34" s="44">
        <v>0</v>
      </c>
      <c r="L34" s="44">
        <v>3</v>
      </c>
      <c r="M34" s="45">
        <v>35264</v>
      </c>
      <c r="N34" s="45"/>
      <c r="O34" s="45">
        <v>55000</v>
      </c>
      <c r="P34" s="47" t="s">
        <v>198</v>
      </c>
      <c r="Q34" s="44"/>
      <c r="R34" s="47"/>
      <c r="S34" s="47"/>
      <c r="T34" s="44"/>
      <c r="U34" s="47"/>
      <c r="V34" s="44" t="s">
        <v>221</v>
      </c>
      <c r="W34" s="44"/>
    </row>
    <row r="35" spans="1:23" ht="30">
      <c r="A35" s="5">
        <f t="shared" si="0"/>
        <v>34</v>
      </c>
      <c r="B35" s="42" t="s">
        <v>1545</v>
      </c>
      <c r="C35" s="44">
        <v>11</v>
      </c>
      <c r="D35" s="44">
        <v>5</v>
      </c>
      <c r="E35" s="44">
        <v>5</v>
      </c>
      <c r="F35" s="44">
        <v>0</v>
      </c>
      <c r="G35" s="44">
        <v>0</v>
      </c>
      <c r="H35" s="44">
        <v>0</v>
      </c>
      <c r="I35" s="44">
        <v>6</v>
      </c>
      <c r="J35" s="39">
        <v>0</v>
      </c>
      <c r="K35" s="44">
        <v>1</v>
      </c>
      <c r="L35" s="44">
        <v>3</v>
      </c>
      <c r="M35" s="45">
        <v>50950</v>
      </c>
      <c r="N35" s="45">
        <v>50950</v>
      </c>
      <c r="O35" s="45">
        <v>50950</v>
      </c>
      <c r="P35" s="47" t="s">
        <v>198</v>
      </c>
      <c r="Q35" s="44"/>
      <c r="R35" s="47"/>
      <c r="S35" s="47"/>
      <c r="T35" s="44"/>
      <c r="U35" s="47"/>
      <c r="V35" s="44" t="s">
        <v>221</v>
      </c>
      <c r="W35" s="44"/>
    </row>
    <row r="36" spans="1:23" ht="30">
      <c r="A36" s="5">
        <f t="shared" si="0"/>
        <v>35</v>
      </c>
      <c r="B36" s="42" t="s">
        <v>535</v>
      </c>
      <c r="C36" s="44">
        <v>2</v>
      </c>
      <c r="D36" s="44">
        <v>1</v>
      </c>
      <c r="E36" s="44" t="s">
        <v>294</v>
      </c>
      <c r="F36" s="44" t="s">
        <v>294</v>
      </c>
      <c r="G36" s="44" t="s">
        <v>294</v>
      </c>
      <c r="H36" s="44" t="s">
        <v>294</v>
      </c>
      <c r="I36" s="44">
        <v>1</v>
      </c>
      <c r="J36" s="39">
        <v>0</v>
      </c>
      <c r="K36" s="44">
        <v>0</v>
      </c>
      <c r="L36" s="44">
        <v>0</v>
      </c>
      <c r="M36" s="45">
        <v>0</v>
      </c>
      <c r="N36" s="45">
        <v>0</v>
      </c>
      <c r="O36" s="45">
        <v>0</v>
      </c>
      <c r="P36" s="47" t="s">
        <v>198</v>
      </c>
      <c r="Q36" s="44"/>
      <c r="R36" s="47"/>
      <c r="S36" s="47"/>
      <c r="T36" s="44"/>
      <c r="U36" s="47"/>
      <c r="V36" s="44" t="s">
        <v>221</v>
      </c>
      <c r="W36" s="44" t="s">
        <v>220</v>
      </c>
    </row>
    <row r="37" spans="1:23" ht="24" customHeight="1">
      <c r="A37" s="5">
        <f t="shared" si="0"/>
        <v>36</v>
      </c>
      <c r="B37" s="42" t="s">
        <v>1564</v>
      </c>
      <c r="C37" s="44">
        <v>13</v>
      </c>
      <c r="D37" s="44">
        <v>6</v>
      </c>
      <c r="E37" s="44" t="s">
        <v>1183</v>
      </c>
      <c r="F37" s="44" t="s">
        <v>373</v>
      </c>
      <c r="G37" s="44" t="s">
        <v>294</v>
      </c>
      <c r="H37" s="44" t="s">
        <v>294</v>
      </c>
      <c r="I37" s="44">
        <v>7</v>
      </c>
      <c r="J37" s="39">
        <v>0</v>
      </c>
      <c r="K37" s="44">
        <v>6</v>
      </c>
      <c r="L37" s="44">
        <v>3</v>
      </c>
      <c r="M37" s="45">
        <v>74060</v>
      </c>
      <c r="N37" s="45">
        <v>78520</v>
      </c>
      <c r="O37" s="45">
        <v>107280</v>
      </c>
      <c r="P37" s="47" t="s">
        <v>198</v>
      </c>
      <c r="Q37" s="44" t="s">
        <v>199</v>
      </c>
      <c r="R37" s="47"/>
      <c r="S37" s="47"/>
      <c r="T37" s="44"/>
      <c r="U37" s="47" t="s">
        <v>1184</v>
      </c>
      <c r="V37" s="44" t="s">
        <v>221</v>
      </c>
      <c r="W37" s="44"/>
    </row>
    <row r="38" spans="1:23" ht="30">
      <c r="A38" s="5">
        <f t="shared" si="0"/>
        <v>37</v>
      </c>
      <c r="B38" s="42" t="s">
        <v>1007</v>
      </c>
      <c r="C38" s="44">
        <v>12.5</v>
      </c>
      <c r="D38" s="44">
        <v>5</v>
      </c>
      <c r="E38" s="44">
        <v>3</v>
      </c>
      <c r="F38" s="44">
        <v>1</v>
      </c>
      <c r="G38" s="44" t="s">
        <v>241</v>
      </c>
      <c r="H38" s="44" t="s">
        <v>241</v>
      </c>
      <c r="I38" s="44" t="s">
        <v>627</v>
      </c>
      <c r="J38" s="39">
        <v>0</v>
      </c>
      <c r="K38" s="44">
        <v>6</v>
      </c>
      <c r="L38" s="44">
        <v>1</v>
      </c>
      <c r="M38" s="45">
        <v>34730</v>
      </c>
      <c r="N38" s="45">
        <v>53025</v>
      </c>
      <c r="O38" s="45">
        <v>59125</v>
      </c>
      <c r="P38" s="47"/>
      <c r="Q38" s="44"/>
      <c r="R38" s="47" t="s">
        <v>200</v>
      </c>
      <c r="S38" s="47"/>
      <c r="T38" s="44"/>
      <c r="U38" s="47"/>
      <c r="V38" s="44" t="s">
        <v>221</v>
      </c>
      <c r="W38" s="44"/>
    </row>
    <row r="39" spans="1:23" ht="30">
      <c r="A39" s="5">
        <f t="shared" si="0"/>
        <v>38</v>
      </c>
      <c r="B39" s="42" t="s">
        <v>1518</v>
      </c>
      <c r="C39" s="44">
        <v>2</v>
      </c>
      <c r="D39" s="44">
        <v>0</v>
      </c>
      <c r="E39" s="44">
        <v>0</v>
      </c>
      <c r="F39" s="44">
        <v>0</v>
      </c>
      <c r="G39" s="44">
        <v>0</v>
      </c>
      <c r="H39" s="44">
        <v>0</v>
      </c>
      <c r="I39" s="44">
        <v>2</v>
      </c>
      <c r="J39" s="39">
        <v>1</v>
      </c>
      <c r="K39" s="44">
        <v>0</v>
      </c>
      <c r="L39" s="44">
        <v>1</v>
      </c>
      <c r="M39" s="45">
        <v>35074</v>
      </c>
      <c r="N39" s="45">
        <v>35074</v>
      </c>
      <c r="O39" s="45">
        <v>35074</v>
      </c>
      <c r="P39" s="47" t="s">
        <v>198</v>
      </c>
      <c r="Q39" s="44"/>
      <c r="R39" s="47"/>
      <c r="S39" s="47"/>
      <c r="T39" s="44"/>
      <c r="U39" s="47"/>
      <c r="V39" s="44" t="s">
        <v>221</v>
      </c>
      <c r="W39" s="44"/>
    </row>
    <row r="40" spans="1:23" ht="27" customHeight="1">
      <c r="A40" s="5">
        <f t="shared" si="0"/>
        <v>39</v>
      </c>
      <c r="B40" s="42" t="s">
        <v>1519</v>
      </c>
      <c r="C40" s="44">
        <v>4</v>
      </c>
      <c r="D40" s="44">
        <v>0</v>
      </c>
      <c r="E40" s="44">
        <v>0</v>
      </c>
      <c r="F40" s="44">
        <v>0</v>
      </c>
      <c r="G40" s="44">
        <v>0</v>
      </c>
      <c r="H40" s="44">
        <v>0</v>
      </c>
      <c r="I40" s="44">
        <v>4</v>
      </c>
      <c r="J40" s="39">
        <v>0</v>
      </c>
      <c r="K40" s="44">
        <v>0</v>
      </c>
      <c r="L40" s="44">
        <v>1</v>
      </c>
      <c r="M40" s="45">
        <v>38000</v>
      </c>
      <c r="N40" s="45">
        <v>38000</v>
      </c>
      <c r="O40" s="45">
        <v>38000</v>
      </c>
      <c r="P40" s="47" t="s">
        <v>198</v>
      </c>
      <c r="Q40" s="44"/>
      <c r="R40" s="47"/>
      <c r="S40" s="47"/>
      <c r="T40" s="44"/>
      <c r="U40" s="47"/>
      <c r="V40" s="44" t="s">
        <v>221</v>
      </c>
      <c r="W40" s="44"/>
    </row>
    <row r="41" spans="1:23" ht="21" customHeight="1">
      <c r="A41" s="5">
        <f>A43</f>
        <v>42</v>
      </c>
      <c r="B41" s="42" t="s">
        <v>1520</v>
      </c>
      <c r="C41" s="44">
        <v>3</v>
      </c>
      <c r="D41" s="44">
        <v>2</v>
      </c>
      <c r="E41" s="44">
        <v>1</v>
      </c>
      <c r="F41" s="44">
        <v>1</v>
      </c>
      <c r="G41" s="44">
        <v>1</v>
      </c>
      <c r="H41" s="44">
        <v>2</v>
      </c>
      <c r="I41" s="44">
        <v>3</v>
      </c>
      <c r="J41" s="39">
        <v>0</v>
      </c>
      <c r="K41" s="44">
        <v>0</v>
      </c>
      <c r="L41" s="44">
        <v>1</v>
      </c>
      <c r="M41" s="45"/>
      <c r="N41" s="45"/>
      <c r="O41" s="45"/>
      <c r="P41" s="47" t="s">
        <v>198</v>
      </c>
      <c r="Q41" s="44"/>
      <c r="R41" s="47"/>
      <c r="S41" s="47"/>
      <c r="T41" s="44"/>
      <c r="U41" s="47"/>
      <c r="V41" s="44" t="s">
        <v>221</v>
      </c>
      <c r="W41" s="44" t="s">
        <v>220</v>
      </c>
    </row>
    <row r="42" spans="1:23" s="43" customFormat="1" ht="28.5" customHeight="1">
      <c r="A42" s="8">
        <f>ROW(A41)</f>
        <v>41</v>
      </c>
      <c r="B42" s="48" t="s">
        <v>1291</v>
      </c>
      <c r="C42" s="44" t="e">
        <v>#N/A</v>
      </c>
      <c r="D42" s="44" t="e">
        <v>#N/A</v>
      </c>
      <c r="E42" s="44" t="e">
        <v>#N/A</v>
      </c>
      <c r="F42" s="44" t="e">
        <v>#N/A</v>
      </c>
      <c r="G42" s="44" t="e">
        <v>#N/A</v>
      </c>
      <c r="H42" s="44" t="e">
        <v>#N/A</v>
      </c>
      <c r="I42" s="44" t="e">
        <v>#N/A</v>
      </c>
      <c r="J42" s="39" t="e">
        <v>#N/A</v>
      </c>
      <c r="K42" s="44" t="e">
        <v>#N/A</v>
      </c>
      <c r="L42" s="44" t="e">
        <v>#N/A</v>
      </c>
      <c r="M42" s="45" t="e">
        <v>#N/A</v>
      </c>
      <c r="N42" s="45" t="e">
        <v>#N/A</v>
      </c>
      <c r="O42" s="45" t="e">
        <v>#N/A</v>
      </c>
      <c r="P42" s="47" t="e">
        <v>#N/A</v>
      </c>
      <c r="Q42" s="44" t="e">
        <v>#N/A</v>
      </c>
      <c r="R42" s="47" t="e">
        <v>#N/A</v>
      </c>
      <c r="S42" s="47" t="e">
        <v>#N/A</v>
      </c>
      <c r="T42" s="44" t="e">
        <v>#N/A</v>
      </c>
      <c r="U42" s="47" t="e">
        <v>#N/A</v>
      </c>
      <c r="V42" s="44" t="e">
        <v>#N/A</v>
      </c>
      <c r="W42" s="44" t="e">
        <v>#N/A</v>
      </c>
    </row>
    <row r="43" spans="1:23" ht="30">
      <c r="A43" s="5">
        <f>ROW(A42)</f>
        <v>42</v>
      </c>
      <c r="B43" s="42" t="s">
        <v>731</v>
      </c>
      <c r="C43" s="44">
        <v>3</v>
      </c>
      <c r="D43" s="44">
        <v>3</v>
      </c>
      <c r="E43" s="44" t="s">
        <v>732</v>
      </c>
      <c r="F43" s="44" t="s">
        <v>311</v>
      </c>
      <c r="G43" s="44" t="s">
        <v>295</v>
      </c>
      <c r="H43" s="44" t="s">
        <v>294</v>
      </c>
      <c r="I43" s="44">
        <v>0</v>
      </c>
      <c r="J43" s="39">
        <v>0</v>
      </c>
      <c r="K43" s="44">
        <v>0</v>
      </c>
      <c r="L43" s="44">
        <v>1</v>
      </c>
      <c r="M43" s="45">
        <v>24740</v>
      </c>
      <c r="N43" s="45">
        <v>24740</v>
      </c>
      <c r="O43" s="45">
        <v>24740</v>
      </c>
      <c r="P43" s="47"/>
      <c r="Q43" s="44"/>
      <c r="R43" s="47" t="s">
        <v>200</v>
      </c>
      <c r="S43" s="47"/>
      <c r="T43" s="44"/>
      <c r="U43" s="47"/>
      <c r="V43" s="44" t="s">
        <v>221</v>
      </c>
      <c r="W43" s="44" t="s">
        <v>220</v>
      </c>
    </row>
    <row r="44" spans="1:23" ht="30">
      <c r="A44" s="5">
        <f t="shared" si="0"/>
        <v>43</v>
      </c>
      <c r="B44" s="42" t="s">
        <v>844</v>
      </c>
      <c r="C44" s="44">
        <v>165</v>
      </c>
      <c r="D44" s="44">
        <v>57</v>
      </c>
      <c r="E44" s="44">
        <v>29</v>
      </c>
      <c r="F44" s="44">
        <v>14</v>
      </c>
      <c r="G44" s="44">
        <v>7</v>
      </c>
      <c r="H44" s="44">
        <v>7</v>
      </c>
      <c r="I44" s="44">
        <v>108</v>
      </c>
      <c r="J44" s="39">
        <v>0</v>
      </c>
      <c r="K44" s="44">
        <v>43</v>
      </c>
      <c r="L44" s="44">
        <v>33</v>
      </c>
      <c r="M44" s="45">
        <v>63778</v>
      </c>
      <c r="N44" s="45">
        <v>81926</v>
      </c>
      <c r="O44" s="45">
        <v>132002</v>
      </c>
      <c r="P44" s="47" t="s">
        <v>198</v>
      </c>
      <c r="Q44" s="44"/>
      <c r="R44" s="47" t="s">
        <v>200</v>
      </c>
      <c r="S44" s="47"/>
      <c r="T44" s="44"/>
      <c r="U44" s="47"/>
      <c r="V44" s="44" t="s">
        <v>221</v>
      </c>
      <c r="W44" s="44"/>
    </row>
    <row r="45" spans="1:23" ht="30">
      <c r="A45" s="5">
        <f t="shared" si="0"/>
        <v>44</v>
      </c>
      <c r="B45" s="42" t="s">
        <v>768</v>
      </c>
      <c r="C45" s="44" t="s">
        <v>769</v>
      </c>
      <c r="D45" s="44" t="s">
        <v>769</v>
      </c>
      <c r="E45" s="44" t="s">
        <v>609</v>
      </c>
      <c r="F45" s="44" t="s">
        <v>611</v>
      </c>
      <c r="G45" s="44" t="s">
        <v>611</v>
      </c>
      <c r="H45" s="44" t="s">
        <v>611</v>
      </c>
      <c r="I45" s="44" t="s">
        <v>609</v>
      </c>
      <c r="J45" s="39">
        <v>0</v>
      </c>
      <c r="K45" s="44">
        <v>1</v>
      </c>
      <c r="L45" s="44">
        <v>1</v>
      </c>
      <c r="M45" s="45">
        <v>27000</v>
      </c>
      <c r="N45" s="45">
        <v>27000</v>
      </c>
      <c r="O45" s="45">
        <v>27000</v>
      </c>
      <c r="P45" s="47" t="s">
        <v>198</v>
      </c>
      <c r="Q45" s="44"/>
      <c r="R45" s="47"/>
      <c r="S45" s="47" t="s">
        <v>201</v>
      </c>
      <c r="T45" s="44"/>
      <c r="U45" s="47"/>
      <c r="V45" s="44" t="s">
        <v>221</v>
      </c>
      <c r="W45" s="44"/>
    </row>
    <row r="46" spans="1:23" ht="30">
      <c r="A46" s="5">
        <f t="shared" si="0"/>
        <v>45</v>
      </c>
      <c r="B46" s="42" t="s">
        <v>827</v>
      </c>
      <c r="C46" s="44" t="s">
        <v>478</v>
      </c>
      <c r="D46" s="44" t="s">
        <v>478</v>
      </c>
      <c r="E46" s="44" t="s">
        <v>327</v>
      </c>
      <c r="F46" s="44">
        <v>0</v>
      </c>
      <c r="G46" s="44" t="s">
        <v>828</v>
      </c>
      <c r="H46" s="44" t="s">
        <v>828</v>
      </c>
      <c r="I46" s="44">
        <v>0</v>
      </c>
      <c r="J46" s="39">
        <v>0</v>
      </c>
      <c r="K46" s="44">
        <v>2</v>
      </c>
      <c r="L46" s="44">
        <v>3</v>
      </c>
      <c r="M46" s="45">
        <v>42000</v>
      </c>
      <c r="N46" s="45">
        <v>42000</v>
      </c>
      <c r="O46" s="45">
        <v>53500</v>
      </c>
      <c r="P46" s="47"/>
      <c r="Q46" s="44"/>
      <c r="R46" s="47"/>
      <c r="S46" s="47"/>
      <c r="T46" s="44"/>
      <c r="U46" s="47" t="s">
        <v>829</v>
      </c>
      <c r="V46" s="44" t="s">
        <v>221</v>
      </c>
      <c r="W46" s="44"/>
    </row>
    <row r="47" spans="1:23" ht="30">
      <c r="A47" s="5">
        <f t="shared" si="0"/>
        <v>46</v>
      </c>
      <c r="B47" s="42" t="s">
        <v>947</v>
      </c>
      <c r="C47" s="44">
        <v>41</v>
      </c>
      <c r="D47" s="44">
        <v>31</v>
      </c>
      <c r="E47" s="44">
        <v>10</v>
      </c>
      <c r="F47" s="44" t="s">
        <v>266</v>
      </c>
      <c r="G47" s="44">
        <v>4</v>
      </c>
      <c r="H47" s="44" t="s">
        <v>948</v>
      </c>
      <c r="I47" s="44">
        <v>10</v>
      </c>
      <c r="J47" s="39">
        <v>0</v>
      </c>
      <c r="K47" s="44">
        <v>16</v>
      </c>
      <c r="L47" s="44">
        <v>14</v>
      </c>
      <c r="M47" s="45">
        <v>49754</v>
      </c>
      <c r="N47" s="45">
        <v>63003</v>
      </c>
      <c r="O47" s="45">
        <v>76107</v>
      </c>
      <c r="P47" s="47" t="s">
        <v>198</v>
      </c>
      <c r="Q47" s="44"/>
      <c r="R47" s="47" t="s">
        <v>200</v>
      </c>
      <c r="S47" s="47"/>
      <c r="T47" s="44"/>
      <c r="U47" s="47"/>
      <c r="V47" s="44" t="s">
        <v>221</v>
      </c>
      <c r="W47" s="44"/>
    </row>
    <row r="48" spans="1:23" ht="30">
      <c r="A48" s="5">
        <f t="shared" si="0"/>
        <v>47</v>
      </c>
      <c r="B48" s="42" t="s">
        <v>1320</v>
      </c>
      <c r="C48" s="44">
        <v>8</v>
      </c>
      <c r="D48" s="44" t="s">
        <v>327</v>
      </c>
      <c r="E48" s="44" t="s">
        <v>1322</v>
      </c>
      <c r="F48" s="44" t="s">
        <v>1322</v>
      </c>
      <c r="G48" s="44" t="s">
        <v>1322</v>
      </c>
      <c r="H48" s="44" t="s">
        <v>1322</v>
      </c>
      <c r="I48" s="44" t="s">
        <v>266</v>
      </c>
      <c r="J48" s="39">
        <v>0</v>
      </c>
      <c r="K48" s="44">
        <v>4</v>
      </c>
      <c r="L48" s="44">
        <v>1</v>
      </c>
      <c r="M48" s="45">
        <v>37500</v>
      </c>
      <c r="N48" s="45">
        <v>37500</v>
      </c>
      <c r="O48" s="45">
        <v>0</v>
      </c>
      <c r="P48" s="47" t="s">
        <v>198</v>
      </c>
      <c r="Q48" s="44"/>
      <c r="R48" s="47" t="s">
        <v>200</v>
      </c>
      <c r="S48" s="47"/>
      <c r="T48" s="44"/>
      <c r="U48" s="47"/>
      <c r="V48" s="44" t="s">
        <v>221</v>
      </c>
      <c r="W48" s="44"/>
    </row>
    <row r="49" spans="1:23" ht="30">
      <c r="A49" s="5">
        <f t="shared" si="0"/>
        <v>48</v>
      </c>
      <c r="B49" s="42" t="s">
        <v>630</v>
      </c>
      <c r="C49" s="44">
        <v>4</v>
      </c>
      <c r="D49" s="44">
        <v>2</v>
      </c>
      <c r="E49" s="44">
        <v>2</v>
      </c>
      <c r="F49" s="44">
        <v>2</v>
      </c>
      <c r="G49" s="44">
        <v>2</v>
      </c>
      <c r="H49" s="44">
        <v>2</v>
      </c>
      <c r="I49" s="44">
        <v>2</v>
      </c>
      <c r="J49" s="39">
        <v>0</v>
      </c>
      <c r="K49" s="44">
        <v>0</v>
      </c>
      <c r="L49" s="44">
        <v>1</v>
      </c>
      <c r="M49" s="45">
        <v>33000</v>
      </c>
      <c r="N49" s="45">
        <v>33000</v>
      </c>
      <c r="O49" s="45">
        <v>33000</v>
      </c>
      <c r="P49" s="47" t="s">
        <v>198</v>
      </c>
      <c r="Q49" s="44"/>
      <c r="R49" s="47"/>
      <c r="S49" s="47"/>
      <c r="T49" s="44"/>
      <c r="U49" s="47"/>
      <c r="V49" s="44" t="s">
        <v>220</v>
      </c>
      <c r="W49" s="44" t="s">
        <v>221</v>
      </c>
    </row>
    <row r="50" spans="1:23" ht="30">
      <c r="A50" s="5">
        <f t="shared" si="0"/>
        <v>49</v>
      </c>
      <c r="B50" s="42" t="s">
        <v>1272</v>
      </c>
      <c r="C50" s="44">
        <v>12</v>
      </c>
      <c r="D50" s="44">
        <v>8</v>
      </c>
      <c r="E50" s="44">
        <v>6</v>
      </c>
      <c r="F50" s="44">
        <v>1</v>
      </c>
      <c r="G50" s="44">
        <v>0</v>
      </c>
      <c r="H50" s="44">
        <v>1</v>
      </c>
      <c r="I50" s="44">
        <v>4</v>
      </c>
      <c r="J50" s="39">
        <v>0</v>
      </c>
      <c r="K50" s="44">
        <v>5</v>
      </c>
      <c r="L50" s="44">
        <v>2</v>
      </c>
      <c r="M50" s="45">
        <v>50000</v>
      </c>
      <c r="N50" s="45">
        <v>52000</v>
      </c>
      <c r="O50" s="45">
        <v>53500</v>
      </c>
      <c r="P50" s="47" t="s">
        <v>198</v>
      </c>
      <c r="Q50" s="44"/>
      <c r="R50" s="47"/>
      <c r="S50" s="47"/>
      <c r="T50" s="44"/>
      <c r="U50" s="47"/>
      <c r="V50" s="44" t="s">
        <v>221</v>
      </c>
      <c r="W50" s="44"/>
    </row>
    <row r="51" spans="1:23" ht="30">
      <c r="A51" s="5">
        <f>ROW(A50)</f>
        <v>50</v>
      </c>
      <c r="B51" s="42" t="s">
        <v>906</v>
      </c>
      <c r="C51" s="44">
        <v>11</v>
      </c>
      <c r="D51" s="44">
        <v>7</v>
      </c>
      <c r="E51" s="44">
        <v>4</v>
      </c>
      <c r="F51" s="44">
        <v>2</v>
      </c>
      <c r="G51" s="44" t="s">
        <v>241</v>
      </c>
      <c r="H51" s="44" t="s">
        <v>241</v>
      </c>
      <c r="I51" s="44">
        <v>4</v>
      </c>
      <c r="J51" s="39">
        <v>0</v>
      </c>
      <c r="K51" s="44">
        <v>5</v>
      </c>
      <c r="L51" s="44">
        <v>2</v>
      </c>
      <c r="M51" s="45">
        <v>31200</v>
      </c>
      <c r="N51" s="45">
        <v>38000</v>
      </c>
      <c r="O51" s="45">
        <v>50000</v>
      </c>
      <c r="P51" s="47" t="s">
        <v>198</v>
      </c>
      <c r="Q51" s="44"/>
      <c r="R51" s="47"/>
      <c r="S51" s="47"/>
      <c r="T51" s="44"/>
      <c r="U51" s="47"/>
      <c r="V51" s="44" t="s">
        <v>221</v>
      </c>
      <c r="W51" s="44"/>
    </row>
    <row r="52" spans="1:23" ht="30">
      <c r="A52" s="5">
        <f t="shared" si="0"/>
        <v>51</v>
      </c>
      <c r="B52" s="42" t="s">
        <v>852</v>
      </c>
      <c r="C52" s="44">
        <v>2</v>
      </c>
      <c r="D52" s="44" t="s">
        <v>853</v>
      </c>
      <c r="E52" s="44">
        <v>0</v>
      </c>
      <c r="F52" s="44">
        <v>0</v>
      </c>
      <c r="G52" s="44">
        <v>0</v>
      </c>
      <c r="H52" s="44" t="s">
        <v>853</v>
      </c>
      <c r="I52" s="44" t="s">
        <v>854</v>
      </c>
      <c r="J52" s="39">
        <v>2</v>
      </c>
      <c r="K52" s="44">
        <v>1</v>
      </c>
      <c r="L52" s="44">
        <v>0</v>
      </c>
      <c r="M52" s="45">
        <v>20730</v>
      </c>
      <c r="N52" s="45">
        <v>20730</v>
      </c>
      <c r="O52" s="45">
        <v>20730</v>
      </c>
      <c r="P52" s="47" t="s">
        <v>198</v>
      </c>
      <c r="Q52" s="44"/>
      <c r="R52" s="47"/>
      <c r="S52" s="47"/>
      <c r="T52" s="44"/>
      <c r="U52" s="47"/>
      <c r="V52" s="44" t="s">
        <v>220</v>
      </c>
      <c r="W52" s="44" t="s">
        <v>221</v>
      </c>
    </row>
    <row r="53" spans="1:23" ht="30">
      <c r="A53" s="5">
        <f t="shared" si="0"/>
        <v>52</v>
      </c>
      <c r="B53" s="42" t="s">
        <v>1437</v>
      </c>
      <c r="C53" s="44">
        <v>2</v>
      </c>
      <c r="D53" s="44">
        <v>0</v>
      </c>
      <c r="E53" s="44">
        <v>0</v>
      </c>
      <c r="F53" s="44">
        <v>0</v>
      </c>
      <c r="G53" s="44">
        <v>0</v>
      </c>
      <c r="H53" s="44">
        <v>0</v>
      </c>
      <c r="I53" s="44">
        <v>2</v>
      </c>
      <c r="J53" s="39">
        <v>0</v>
      </c>
      <c r="K53" s="44">
        <v>0</v>
      </c>
      <c r="L53" s="44">
        <v>0</v>
      </c>
      <c r="M53" s="45">
        <v>0</v>
      </c>
      <c r="N53" s="45">
        <v>0</v>
      </c>
      <c r="O53" s="45">
        <v>0</v>
      </c>
      <c r="P53" s="47" t="s">
        <v>198</v>
      </c>
      <c r="Q53" s="44"/>
      <c r="R53" s="47"/>
      <c r="S53" s="47"/>
      <c r="T53" s="44"/>
      <c r="U53" s="47"/>
      <c r="V53" s="44" t="s">
        <v>221</v>
      </c>
      <c r="W53" s="44" t="s">
        <v>220</v>
      </c>
    </row>
    <row r="54" spans="1:23" ht="30">
      <c r="A54" s="5">
        <f t="shared" si="0"/>
        <v>53</v>
      </c>
      <c r="B54" s="42" t="s">
        <v>1193</v>
      </c>
      <c r="C54" s="44">
        <v>3</v>
      </c>
      <c r="D54" s="44">
        <v>1</v>
      </c>
      <c r="E54" s="44" t="s">
        <v>294</v>
      </c>
      <c r="F54" s="44" t="s">
        <v>294</v>
      </c>
      <c r="G54" s="44" t="s">
        <v>294</v>
      </c>
      <c r="H54" s="44" t="s">
        <v>294</v>
      </c>
      <c r="I54" s="44">
        <v>2</v>
      </c>
      <c r="J54" s="39">
        <v>0</v>
      </c>
      <c r="K54" s="44">
        <v>0</v>
      </c>
      <c r="L54" s="44">
        <v>1</v>
      </c>
      <c r="M54" s="45">
        <v>45000</v>
      </c>
      <c r="N54" s="45">
        <v>45000</v>
      </c>
      <c r="O54" s="45">
        <v>45000</v>
      </c>
      <c r="P54" s="47" t="s">
        <v>198</v>
      </c>
      <c r="Q54" s="44"/>
      <c r="R54" s="47"/>
      <c r="S54" s="47"/>
      <c r="T54" s="44"/>
      <c r="U54" s="47"/>
      <c r="V54" s="44" t="s">
        <v>221</v>
      </c>
      <c r="W54" s="44"/>
    </row>
    <row r="55" spans="1:23" ht="30">
      <c r="A55" s="5">
        <f t="shared" si="0"/>
        <v>54</v>
      </c>
      <c r="B55" s="42" t="s">
        <v>1058</v>
      </c>
      <c r="C55" s="44">
        <v>3</v>
      </c>
      <c r="D55" s="44">
        <v>3</v>
      </c>
      <c r="E55" s="44">
        <v>2</v>
      </c>
      <c r="F55" s="44" t="s">
        <v>295</v>
      </c>
      <c r="G55" s="44" t="s">
        <v>294</v>
      </c>
      <c r="H55" s="44" t="s">
        <v>294</v>
      </c>
      <c r="I55" s="44" t="s">
        <v>828</v>
      </c>
      <c r="J55" s="39">
        <v>0</v>
      </c>
      <c r="K55" s="44">
        <v>0</v>
      </c>
      <c r="L55" s="44">
        <v>2</v>
      </c>
      <c r="M55" s="45">
        <v>30000</v>
      </c>
      <c r="N55" s="45">
        <v>35000</v>
      </c>
      <c r="O55" s="45">
        <v>40000</v>
      </c>
      <c r="P55" s="47" t="s">
        <v>198</v>
      </c>
      <c r="Q55" s="44"/>
      <c r="R55" s="47"/>
      <c r="S55" s="47"/>
      <c r="T55" s="44"/>
      <c r="U55" s="47"/>
      <c r="V55" s="44" t="s">
        <v>221</v>
      </c>
      <c r="W55" s="44"/>
    </row>
    <row r="56" spans="1:23" ht="25.5" customHeight="1">
      <c r="A56" s="5">
        <f t="shared" si="0"/>
        <v>55</v>
      </c>
      <c r="B56" s="42" t="s">
        <v>633</v>
      </c>
      <c r="C56" s="44">
        <v>2</v>
      </c>
      <c r="D56" s="44">
        <v>1</v>
      </c>
      <c r="E56" s="44">
        <v>0.5</v>
      </c>
      <c r="F56" s="44">
        <v>0.5</v>
      </c>
      <c r="G56" s="44">
        <v>0.5</v>
      </c>
      <c r="H56" s="44">
        <v>0.5</v>
      </c>
      <c r="I56" s="44">
        <v>1</v>
      </c>
      <c r="J56" s="39">
        <v>0</v>
      </c>
      <c r="K56" s="44">
        <v>0</v>
      </c>
      <c r="L56" s="44">
        <v>0</v>
      </c>
      <c r="M56" s="45">
        <v>0</v>
      </c>
      <c r="N56" s="45">
        <v>0</v>
      </c>
      <c r="O56" s="45">
        <v>0</v>
      </c>
      <c r="P56" s="47"/>
      <c r="Q56" s="44"/>
      <c r="R56" s="47" t="s">
        <v>200</v>
      </c>
      <c r="S56" s="47"/>
      <c r="T56" s="44"/>
      <c r="U56" s="47"/>
      <c r="V56" s="44" t="s">
        <v>221</v>
      </c>
      <c r="W56" s="44"/>
    </row>
    <row r="57" spans="1:23" ht="30">
      <c r="A57" s="5">
        <f t="shared" si="0"/>
        <v>56</v>
      </c>
      <c r="B57" s="42" t="s">
        <v>1428</v>
      </c>
      <c r="C57" s="44" t="s">
        <v>327</v>
      </c>
      <c r="D57" s="44" t="s">
        <v>266</v>
      </c>
      <c r="E57" s="44">
        <v>2</v>
      </c>
      <c r="F57" s="44">
        <v>2</v>
      </c>
      <c r="G57" s="44">
        <v>1</v>
      </c>
      <c r="H57" s="44">
        <v>1</v>
      </c>
      <c r="I57" s="44">
        <v>1</v>
      </c>
      <c r="J57" s="39">
        <v>0</v>
      </c>
      <c r="K57" s="44">
        <v>3</v>
      </c>
      <c r="L57" s="44">
        <v>1</v>
      </c>
      <c r="M57" s="45">
        <v>48500</v>
      </c>
      <c r="N57" s="45">
        <v>49450</v>
      </c>
      <c r="O57" s="45">
        <v>75000</v>
      </c>
      <c r="P57" s="47" t="s">
        <v>198</v>
      </c>
      <c r="Q57" s="44" t="s">
        <v>199</v>
      </c>
      <c r="R57" s="47"/>
      <c r="S57" s="47"/>
      <c r="T57" s="44"/>
      <c r="U57" s="47"/>
      <c r="V57" s="44" t="s">
        <v>221</v>
      </c>
      <c r="W57" s="44"/>
    </row>
    <row r="58" spans="1:23" ht="30">
      <c r="A58" s="5">
        <f t="shared" si="0"/>
        <v>57</v>
      </c>
      <c r="B58" s="42" t="s">
        <v>987</v>
      </c>
      <c r="C58" s="44">
        <v>242</v>
      </c>
      <c r="D58" s="44">
        <v>102</v>
      </c>
      <c r="E58" s="44">
        <v>45</v>
      </c>
      <c r="F58" s="44">
        <v>21</v>
      </c>
      <c r="G58" s="44">
        <v>1</v>
      </c>
      <c r="H58" s="44">
        <v>35</v>
      </c>
      <c r="I58" s="44">
        <v>141</v>
      </c>
      <c r="J58" s="39">
        <v>0</v>
      </c>
      <c r="K58" s="44">
        <v>92</v>
      </c>
      <c r="L58" s="44">
        <v>39</v>
      </c>
      <c r="M58" s="45">
        <v>55237</v>
      </c>
      <c r="N58" s="45">
        <v>84442</v>
      </c>
      <c r="O58" s="45">
        <v>185640</v>
      </c>
      <c r="P58" s="47" t="s">
        <v>198</v>
      </c>
      <c r="Q58" s="44"/>
      <c r="R58" s="47"/>
      <c r="S58" s="47"/>
      <c r="T58" s="44"/>
      <c r="U58" s="47"/>
      <c r="V58" s="44" t="s">
        <v>221</v>
      </c>
      <c r="W58" s="44"/>
    </row>
    <row r="59" spans="1:23" ht="30">
      <c r="A59" s="5">
        <f t="shared" si="0"/>
        <v>58</v>
      </c>
      <c r="B59" s="42" t="s">
        <v>1505</v>
      </c>
      <c r="C59" s="44">
        <v>4</v>
      </c>
      <c r="D59" s="44">
        <v>0</v>
      </c>
      <c r="E59" s="44">
        <v>0</v>
      </c>
      <c r="F59" s="44">
        <v>0</v>
      </c>
      <c r="G59" s="44">
        <v>0</v>
      </c>
      <c r="H59" s="44">
        <v>0</v>
      </c>
      <c r="I59" s="44">
        <v>4</v>
      </c>
      <c r="J59" s="39">
        <v>0</v>
      </c>
      <c r="K59" s="44">
        <v>0</v>
      </c>
      <c r="L59" s="44">
        <v>0</v>
      </c>
      <c r="M59" s="45">
        <v>0</v>
      </c>
      <c r="N59" s="45">
        <v>0</v>
      </c>
      <c r="O59" s="45">
        <v>0</v>
      </c>
      <c r="P59" s="47" t="s">
        <v>198</v>
      </c>
      <c r="Q59" s="44"/>
      <c r="R59" s="47"/>
      <c r="S59" s="47"/>
      <c r="T59" s="44"/>
      <c r="U59" s="47"/>
      <c r="V59" s="44" t="s">
        <v>221</v>
      </c>
      <c r="W59" s="44" t="s">
        <v>220</v>
      </c>
    </row>
    <row r="60" spans="1:23" ht="24" customHeight="1">
      <c r="A60" s="5">
        <f t="shared" si="0"/>
        <v>59</v>
      </c>
      <c r="B60" s="42" t="s">
        <v>874</v>
      </c>
      <c r="C60" s="44">
        <v>3</v>
      </c>
      <c r="D60" s="44">
        <v>7</v>
      </c>
      <c r="E60" s="44">
        <v>2</v>
      </c>
      <c r="F60" s="44">
        <v>2</v>
      </c>
      <c r="G60" s="44">
        <v>1</v>
      </c>
      <c r="H60" s="44">
        <v>2</v>
      </c>
      <c r="I60" s="44">
        <v>1</v>
      </c>
      <c r="J60" s="39">
        <v>0</v>
      </c>
      <c r="K60" s="44">
        <v>1</v>
      </c>
      <c r="L60" s="44">
        <v>2</v>
      </c>
      <c r="M60" s="45">
        <v>80453</v>
      </c>
      <c r="N60" s="45">
        <v>80453</v>
      </c>
      <c r="O60" s="45">
        <v>90221</v>
      </c>
      <c r="P60" s="47"/>
      <c r="Q60" s="44"/>
      <c r="R60" s="47"/>
      <c r="S60" s="47"/>
      <c r="T60" s="44"/>
      <c r="U60" s="47" t="s">
        <v>876</v>
      </c>
      <c r="V60" s="44" t="s">
        <v>221</v>
      </c>
      <c r="W60" s="44"/>
    </row>
    <row r="61" spans="1:23" ht="30">
      <c r="A61" s="5">
        <f t="shared" si="0"/>
        <v>60</v>
      </c>
      <c r="B61" s="42" t="s">
        <v>310</v>
      </c>
      <c r="C61" s="44">
        <v>3</v>
      </c>
      <c r="D61" s="44">
        <v>1</v>
      </c>
      <c r="E61" s="44" t="s">
        <v>294</v>
      </c>
      <c r="F61" s="44" t="s">
        <v>294</v>
      </c>
      <c r="G61" s="44" t="s">
        <v>294</v>
      </c>
      <c r="H61" s="44" t="s">
        <v>294</v>
      </c>
      <c r="I61" s="44">
        <v>2</v>
      </c>
      <c r="J61" s="39">
        <v>0</v>
      </c>
      <c r="K61" s="44">
        <v>0</v>
      </c>
      <c r="L61" s="44">
        <v>0</v>
      </c>
      <c r="M61" s="45">
        <v>0</v>
      </c>
      <c r="N61" s="45">
        <v>0</v>
      </c>
      <c r="O61" s="45">
        <v>0</v>
      </c>
      <c r="P61" s="47" t="s">
        <v>198</v>
      </c>
      <c r="Q61" s="44"/>
      <c r="R61" s="47"/>
      <c r="S61" s="47"/>
      <c r="T61" s="44"/>
      <c r="U61" s="47"/>
      <c r="V61" s="44" t="s">
        <v>221</v>
      </c>
      <c r="W61" s="44" t="s">
        <v>220</v>
      </c>
    </row>
    <row r="62" spans="1:23" ht="30">
      <c r="A62" s="5">
        <f t="shared" si="0"/>
        <v>61</v>
      </c>
      <c r="B62" s="42" t="s">
        <v>329</v>
      </c>
      <c r="C62" s="44">
        <v>104</v>
      </c>
      <c r="D62" s="44">
        <v>44</v>
      </c>
      <c r="E62" s="44">
        <v>26</v>
      </c>
      <c r="F62" s="44">
        <v>7</v>
      </c>
      <c r="G62" s="44">
        <v>4</v>
      </c>
      <c r="H62" s="44">
        <v>7</v>
      </c>
      <c r="I62" s="44">
        <v>60</v>
      </c>
      <c r="J62" s="39">
        <v>0</v>
      </c>
      <c r="K62" s="44">
        <v>47</v>
      </c>
      <c r="L62" s="44">
        <v>31</v>
      </c>
      <c r="M62" s="45" t="s">
        <v>330</v>
      </c>
      <c r="N62" s="45" t="s">
        <v>331</v>
      </c>
      <c r="O62" s="45" t="s">
        <v>332</v>
      </c>
      <c r="P62" s="47" t="s">
        <v>198</v>
      </c>
      <c r="Q62" s="44"/>
      <c r="R62" s="47" t="s">
        <v>200</v>
      </c>
      <c r="S62" s="47" t="s">
        <v>201</v>
      </c>
      <c r="T62" s="44"/>
      <c r="U62" s="47"/>
      <c r="V62" s="44" t="s">
        <v>221</v>
      </c>
      <c r="W62" s="44" t="s">
        <v>220</v>
      </c>
    </row>
    <row r="63" spans="1:23" ht="30">
      <c r="A63" s="5">
        <f t="shared" si="0"/>
        <v>62</v>
      </c>
      <c r="B63" s="42" t="s">
        <v>1562</v>
      </c>
      <c r="C63" s="44">
        <v>10</v>
      </c>
      <c r="D63" s="44">
        <v>4</v>
      </c>
      <c r="E63" s="44" t="s">
        <v>1088</v>
      </c>
      <c r="F63" s="44" t="s">
        <v>295</v>
      </c>
      <c r="G63" s="44" t="s">
        <v>294</v>
      </c>
      <c r="H63" s="44" t="s">
        <v>311</v>
      </c>
      <c r="I63" s="44">
        <v>6</v>
      </c>
      <c r="J63" s="39">
        <v>0</v>
      </c>
      <c r="K63" s="44">
        <v>3</v>
      </c>
      <c r="L63" s="44">
        <v>1</v>
      </c>
      <c r="M63" s="45">
        <v>44000</v>
      </c>
      <c r="N63" s="45">
        <v>59160</v>
      </c>
      <c r="O63" s="45">
        <v>62524</v>
      </c>
      <c r="P63" s="47" t="s">
        <v>198</v>
      </c>
      <c r="Q63" s="44"/>
      <c r="R63" s="47"/>
      <c r="S63" s="47"/>
      <c r="T63" s="44"/>
      <c r="U63" s="47"/>
      <c r="V63" s="44" t="s">
        <v>221</v>
      </c>
      <c r="W63" s="44"/>
    </row>
    <row r="64" spans="1:23" ht="30">
      <c r="A64" s="5">
        <f t="shared" si="0"/>
        <v>63</v>
      </c>
      <c r="B64" s="42" t="s">
        <v>1025</v>
      </c>
      <c r="C64" s="44">
        <v>1</v>
      </c>
      <c r="D64" s="44">
        <v>1</v>
      </c>
      <c r="E64" s="44">
        <v>0</v>
      </c>
      <c r="F64" s="44">
        <v>0</v>
      </c>
      <c r="G64" s="44">
        <v>0</v>
      </c>
      <c r="H64" s="44">
        <v>1</v>
      </c>
      <c r="I64" s="44">
        <v>1</v>
      </c>
      <c r="J64" s="39">
        <v>0</v>
      </c>
      <c r="K64" s="44">
        <v>0</v>
      </c>
      <c r="L64" s="44">
        <v>0</v>
      </c>
      <c r="M64" s="45">
        <v>42500</v>
      </c>
      <c r="N64" s="45">
        <v>42500</v>
      </c>
      <c r="O64" s="45">
        <v>42500</v>
      </c>
      <c r="P64" s="47" t="s">
        <v>198</v>
      </c>
      <c r="Q64" s="44"/>
      <c r="R64" s="47"/>
      <c r="S64" s="47"/>
      <c r="T64" s="44"/>
      <c r="U64" s="47"/>
      <c r="V64" s="44" t="s">
        <v>220</v>
      </c>
      <c r="W64" s="44" t="s">
        <v>220</v>
      </c>
    </row>
    <row r="65" spans="1:23" ht="29.1" customHeight="1">
      <c r="A65" s="5">
        <f t="shared" si="0"/>
        <v>64</v>
      </c>
      <c r="B65" s="42" t="s">
        <v>841</v>
      </c>
      <c r="C65" s="44">
        <v>7</v>
      </c>
      <c r="D65" s="44">
        <v>4</v>
      </c>
      <c r="E65" s="44">
        <v>2</v>
      </c>
      <c r="F65" s="44" t="s">
        <v>295</v>
      </c>
      <c r="G65" s="44">
        <v>1</v>
      </c>
      <c r="H65" s="44" t="s">
        <v>295</v>
      </c>
      <c r="I65" s="44">
        <v>3</v>
      </c>
      <c r="J65" s="39">
        <v>0</v>
      </c>
      <c r="K65" s="44">
        <v>3</v>
      </c>
      <c r="L65" s="44">
        <v>1</v>
      </c>
      <c r="M65" s="45">
        <v>36050</v>
      </c>
      <c r="N65" s="45">
        <v>44741</v>
      </c>
      <c r="O65" s="45">
        <v>53723</v>
      </c>
      <c r="P65" s="47"/>
      <c r="Q65" s="44"/>
      <c r="R65" s="47"/>
      <c r="S65" s="47"/>
      <c r="T65" s="44"/>
      <c r="U65" s="47" t="s">
        <v>842</v>
      </c>
      <c r="V65" s="44" t="s">
        <v>221</v>
      </c>
      <c r="W65" s="44"/>
    </row>
    <row r="66" spans="1:23" ht="30">
      <c r="A66" s="5">
        <f t="shared" si="0"/>
        <v>65</v>
      </c>
      <c r="B66" s="42" t="s">
        <v>1266</v>
      </c>
      <c r="C66" s="44">
        <v>3</v>
      </c>
      <c r="D66" s="44">
        <v>2</v>
      </c>
      <c r="E66" s="44">
        <v>0</v>
      </c>
      <c r="F66" s="44">
        <v>0</v>
      </c>
      <c r="G66" s="44">
        <v>0</v>
      </c>
      <c r="H66" s="44">
        <v>2</v>
      </c>
      <c r="I66" s="44">
        <v>1</v>
      </c>
      <c r="J66" s="39">
        <v>0</v>
      </c>
      <c r="K66" s="44">
        <v>0</v>
      </c>
      <c r="L66" s="44">
        <v>1</v>
      </c>
      <c r="M66" s="45">
        <v>27000</v>
      </c>
      <c r="N66" s="45">
        <v>27000</v>
      </c>
      <c r="O66" s="45">
        <v>27000</v>
      </c>
      <c r="P66" s="47"/>
      <c r="Q66" s="44"/>
      <c r="R66" s="47" t="s">
        <v>200</v>
      </c>
      <c r="S66" s="47"/>
      <c r="T66" s="44"/>
      <c r="U66" s="47"/>
      <c r="V66" s="44" t="s">
        <v>220</v>
      </c>
      <c r="W66" s="44" t="s">
        <v>221</v>
      </c>
    </row>
    <row r="67" spans="1:23" ht="30">
      <c r="A67" s="5">
        <f t="shared" ref="A67:A130" si="1">ROW(A66)</f>
        <v>66</v>
      </c>
      <c r="B67" s="42" t="s">
        <v>303</v>
      </c>
      <c r="C67" s="44">
        <v>7</v>
      </c>
      <c r="D67" s="44">
        <v>3</v>
      </c>
      <c r="E67" s="44">
        <v>2.25</v>
      </c>
      <c r="F67" s="44">
        <v>0.25</v>
      </c>
      <c r="G67" s="44">
        <v>0.25</v>
      </c>
      <c r="H67" s="44">
        <v>0.25</v>
      </c>
      <c r="I67" s="44">
        <v>4</v>
      </c>
      <c r="J67" s="39">
        <v>0</v>
      </c>
      <c r="K67" s="44">
        <v>1</v>
      </c>
      <c r="L67" s="44">
        <v>2</v>
      </c>
      <c r="M67" s="45">
        <v>26874</v>
      </c>
      <c r="N67" s="45">
        <v>36036</v>
      </c>
      <c r="O67" s="45">
        <v>45197</v>
      </c>
      <c r="P67" s="47" t="s">
        <v>198</v>
      </c>
      <c r="Q67" s="44"/>
      <c r="R67" s="47"/>
      <c r="S67" s="47"/>
      <c r="T67" s="44"/>
      <c r="U67" s="47"/>
      <c r="V67" s="44" t="s">
        <v>221</v>
      </c>
      <c r="W67" s="44"/>
    </row>
    <row r="68" spans="1:23" ht="30">
      <c r="A68" s="5">
        <f t="shared" si="1"/>
        <v>67</v>
      </c>
      <c r="B68" s="42" t="s">
        <v>1170</v>
      </c>
      <c r="C68" s="44">
        <v>6</v>
      </c>
      <c r="D68" s="44">
        <v>4</v>
      </c>
      <c r="E68" s="44">
        <v>1</v>
      </c>
      <c r="F68" s="44">
        <v>1</v>
      </c>
      <c r="G68" s="44">
        <v>1</v>
      </c>
      <c r="H68" s="44">
        <v>1</v>
      </c>
      <c r="I68" s="44">
        <v>2</v>
      </c>
      <c r="J68" s="39">
        <v>0</v>
      </c>
      <c r="K68" s="44">
        <v>3</v>
      </c>
      <c r="L68" s="44">
        <v>2</v>
      </c>
      <c r="M68" s="45">
        <v>41000</v>
      </c>
      <c r="N68" s="45">
        <v>41000</v>
      </c>
      <c r="O68" s="45">
        <v>41000</v>
      </c>
      <c r="P68" s="47" t="s">
        <v>198</v>
      </c>
      <c r="Q68" s="44"/>
      <c r="R68" s="47"/>
      <c r="S68" s="47"/>
      <c r="T68" s="44"/>
      <c r="U68" s="47"/>
      <c r="V68" s="44" t="s">
        <v>221</v>
      </c>
      <c r="W68" s="44"/>
    </row>
    <row r="69" spans="1:23" ht="30">
      <c r="A69" s="5">
        <f t="shared" si="1"/>
        <v>68</v>
      </c>
      <c r="B69" s="42" t="s">
        <v>711</v>
      </c>
      <c r="C69" s="44">
        <v>30</v>
      </c>
      <c r="D69" s="44">
        <v>12</v>
      </c>
      <c r="E69" s="44">
        <v>5</v>
      </c>
      <c r="F69" s="44">
        <v>4</v>
      </c>
      <c r="G69" s="44">
        <v>1</v>
      </c>
      <c r="H69" s="44">
        <v>2</v>
      </c>
      <c r="I69" s="44">
        <v>18</v>
      </c>
      <c r="J69" s="39">
        <v>0</v>
      </c>
      <c r="K69" s="44">
        <v>7</v>
      </c>
      <c r="L69" s="44">
        <v>8</v>
      </c>
      <c r="M69" s="45">
        <v>42000</v>
      </c>
      <c r="N69" s="45">
        <v>47520</v>
      </c>
      <c r="O69" s="45">
        <v>54720</v>
      </c>
      <c r="P69" s="47" t="s">
        <v>198</v>
      </c>
      <c r="Q69" s="44"/>
      <c r="R69" s="47"/>
      <c r="S69" s="47"/>
      <c r="T69" s="44"/>
      <c r="U69" s="47"/>
      <c r="V69" s="44" t="s">
        <v>221</v>
      </c>
      <c r="W69" s="44"/>
    </row>
    <row r="70" spans="1:23" ht="30">
      <c r="A70" s="5">
        <f t="shared" si="1"/>
        <v>69</v>
      </c>
      <c r="B70" s="42" t="s">
        <v>1572</v>
      </c>
      <c r="C70" s="44">
        <v>3</v>
      </c>
      <c r="D70" s="44">
        <v>2</v>
      </c>
      <c r="E70" s="44" t="s">
        <v>295</v>
      </c>
      <c r="F70" s="44" t="s">
        <v>295</v>
      </c>
      <c r="G70" s="44" t="s">
        <v>295</v>
      </c>
      <c r="H70" s="44" t="s">
        <v>295</v>
      </c>
      <c r="I70" s="44">
        <v>2</v>
      </c>
      <c r="J70" s="39">
        <v>0</v>
      </c>
      <c r="K70" s="44">
        <v>1</v>
      </c>
      <c r="L70" s="44">
        <v>0</v>
      </c>
      <c r="M70" s="45"/>
      <c r="N70" s="45"/>
      <c r="O70" s="45">
        <v>36828</v>
      </c>
      <c r="P70" s="47" t="s">
        <v>198</v>
      </c>
      <c r="Q70" s="44"/>
      <c r="R70" s="47"/>
      <c r="S70" s="47"/>
      <c r="T70" s="44"/>
      <c r="U70" s="47"/>
      <c r="V70" s="44" t="s">
        <v>221</v>
      </c>
      <c r="W70" s="44" t="s">
        <v>220</v>
      </c>
    </row>
    <row r="71" spans="1:23" ht="30">
      <c r="A71" s="5">
        <f t="shared" si="1"/>
        <v>70</v>
      </c>
      <c r="B71" s="42" t="s">
        <v>1484</v>
      </c>
      <c r="C71" s="44">
        <v>151</v>
      </c>
      <c r="D71" s="44">
        <v>59</v>
      </c>
      <c r="E71" s="44">
        <v>26</v>
      </c>
      <c r="F71" s="44">
        <v>15</v>
      </c>
      <c r="G71" s="44">
        <v>4</v>
      </c>
      <c r="H71" s="44">
        <v>14</v>
      </c>
      <c r="I71" s="44">
        <v>92</v>
      </c>
      <c r="J71" s="39">
        <v>0</v>
      </c>
      <c r="K71" s="44">
        <v>46</v>
      </c>
      <c r="L71" s="44">
        <v>23</v>
      </c>
      <c r="M71" s="45">
        <v>52166</v>
      </c>
      <c r="N71" s="45">
        <v>78493</v>
      </c>
      <c r="O71" s="45">
        <v>164148</v>
      </c>
      <c r="P71" s="47" t="s">
        <v>198</v>
      </c>
      <c r="Q71" s="44"/>
      <c r="R71" s="47" t="s">
        <v>200</v>
      </c>
      <c r="S71" s="47" t="s">
        <v>201</v>
      </c>
      <c r="T71" s="44"/>
      <c r="U71" s="47"/>
      <c r="V71" s="44" t="s">
        <v>221</v>
      </c>
      <c r="W71" s="44"/>
    </row>
    <row r="72" spans="1:23" ht="30">
      <c r="A72" s="5">
        <f t="shared" si="1"/>
        <v>71</v>
      </c>
      <c r="B72" s="42" t="s">
        <v>219</v>
      </c>
      <c r="C72" s="44">
        <v>38</v>
      </c>
      <c r="D72" s="44">
        <v>23</v>
      </c>
      <c r="E72" s="44">
        <v>13</v>
      </c>
      <c r="F72" s="44">
        <v>5</v>
      </c>
      <c r="G72" s="44">
        <v>3</v>
      </c>
      <c r="H72" s="44">
        <v>2</v>
      </c>
      <c r="I72" s="44">
        <v>15</v>
      </c>
      <c r="J72" s="39">
        <v>0</v>
      </c>
      <c r="K72" s="44">
        <v>7</v>
      </c>
      <c r="L72" s="44">
        <v>17</v>
      </c>
      <c r="M72" s="45">
        <v>37440</v>
      </c>
      <c r="N72" s="45">
        <v>45760</v>
      </c>
      <c r="O72" s="45">
        <v>55078</v>
      </c>
      <c r="P72" s="47" t="s">
        <v>198</v>
      </c>
      <c r="Q72" s="44"/>
      <c r="R72" s="47"/>
      <c r="S72" s="47"/>
      <c r="T72" s="44"/>
      <c r="U72" s="47"/>
      <c r="V72" s="44" t="s">
        <v>221</v>
      </c>
      <c r="W72" s="44"/>
    </row>
    <row r="73" spans="1:23" ht="30">
      <c r="A73" s="5">
        <f t="shared" si="1"/>
        <v>72</v>
      </c>
      <c r="B73" s="42" t="s">
        <v>1503</v>
      </c>
      <c r="C73" s="44">
        <v>17</v>
      </c>
      <c r="D73" s="44">
        <v>8</v>
      </c>
      <c r="E73" s="44">
        <v>3</v>
      </c>
      <c r="F73" s="44">
        <v>1</v>
      </c>
      <c r="G73" s="44">
        <v>2</v>
      </c>
      <c r="H73" s="44">
        <v>2</v>
      </c>
      <c r="I73" s="44">
        <v>8</v>
      </c>
      <c r="J73" s="39">
        <v>0</v>
      </c>
      <c r="K73" s="44">
        <v>4</v>
      </c>
      <c r="L73" s="44">
        <v>4</v>
      </c>
      <c r="M73" s="45">
        <v>43000</v>
      </c>
      <c r="N73" s="45">
        <v>50000</v>
      </c>
      <c r="O73" s="45">
        <v>64000</v>
      </c>
      <c r="P73" s="47" t="s">
        <v>198</v>
      </c>
      <c r="Q73" s="44"/>
      <c r="R73" s="47"/>
      <c r="S73" s="47" t="s">
        <v>201</v>
      </c>
      <c r="T73" s="44"/>
      <c r="U73" s="47"/>
      <c r="V73" s="44" t="s">
        <v>221</v>
      </c>
      <c r="W73" s="44"/>
    </row>
    <row r="74" spans="1:23" ht="30">
      <c r="A74" s="5">
        <f t="shared" si="1"/>
        <v>73</v>
      </c>
      <c r="B74" s="42" t="s">
        <v>701</v>
      </c>
      <c r="C74" s="44">
        <v>8</v>
      </c>
      <c r="D74" s="44">
        <v>4</v>
      </c>
      <c r="E74" s="44">
        <v>3</v>
      </c>
      <c r="F74" s="44">
        <v>0</v>
      </c>
      <c r="G74" s="44">
        <v>1</v>
      </c>
      <c r="H74" s="44">
        <v>0</v>
      </c>
      <c r="I74" s="44">
        <v>4</v>
      </c>
      <c r="J74" s="39">
        <v>0</v>
      </c>
      <c r="K74" s="44">
        <v>1</v>
      </c>
      <c r="L74" s="44">
        <v>3</v>
      </c>
      <c r="M74" s="45">
        <v>36000</v>
      </c>
      <c r="N74" s="45">
        <v>36000</v>
      </c>
      <c r="O74" s="45">
        <v>36000</v>
      </c>
      <c r="P74" s="47" t="s">
        <v>198</v>
      </c>
      <c r="Q74" s="44"/>
      <c r="R74" s="47"/>
      <c r="S74" s="47"/>
      <c r="T74" s="44"/>
      <c r="U74" s="47"/>
      <c r="V74" s="44" t="s">
        <v>221</v>
      </c>
      <c r="W74" s="44"/>
    </row>
    <row r="75" spans="1:23" ht="30">
      <c r="A75" s="5">
        <f t="shared" si="1"/>
        <v>74</v>
      </c>
      <c r="B75" s="42" t="s">
        <v>1244</v>
      </c>
      <c r="C75" s="44">
        <v>17</v>
      </c>
      <c r="D75" s="44">
        <v>8</v>
      </c>
      <c r="E75" s="44">
        <v>4</v>
      </c>
      <c r="F75" s="44">
        <v>2</v>
      </c>
      <c r="G75" s="44">
        <v>1</v>
      </c>
      <c r="H75" s="44">
        <v>1</v>
      </c>
      <c r="I75" s="44">
        <v>9</v>
      </c>
      <c r="J75" s="39">
        <v>0</v>
      </c>
      <c r="K75" s="44">
        <v>2</v>
      </c>
      <c r="L75" s="44">
        <v>6</v>
      </c>
      <c r="M75" s="45">
        <v>45000</v>
      </c>
      <c r="N75" s="45">
        <v>51000</v>
      </c>
      <c r="O75" s="45">
        <v>60000</v>
      </c>
      <c r="P75" s="47" t="s">
        <v>198</v>
      </c>
      <c r="Q75" s="44"/>
      <c r="R75" s="47"/>
      <c r="S75" s="47"/>
      <c r="T75" s="44"/>
      <c r="U75" s="47"/>
      <c r="V75" s="44" t="s">
        <v>221</v>
      </c>
      <c r="W75" s="44"/>
    </row>
    <row r="76" spans="1:23" ht="25.5" customHeight="1">
      <c r="A76" s="5">
        <f t="shared" si="1"/>
        <v>75</v>
      </c>
      <c r="B76" s="42" t="s">
        <v>957</v>
      </c>
      <c r="C76" s="44">
        <v>10</v>
      </c>
      <c r="D76" s="44">
        <v>7</v>
      </c>
      <c r="E76" s="44">
        <v>4</v>
      </c>
      <c r="F76" s="44">
        <v>1</v>
      </c>
      <c r="G76" s="44" t="s">
        <v>241</v>
      </c>
      <c r="H76" s="44" t="s">
        <v>241</v>
      </c>
      <c r="I76" s="44">
        <v>3</v>
      </c>
      <c r="J76" s="39">
        <v>2</v>
      </c>
      <c r="K76" s="44">
        <v>6</v>
      </c>
      <c r="L76" s="44">
        <v>1</v>
      </c>
      <c r="M76" s="45">
        <v>40800</v>
      </c>
      <c r="N76" s="45">
        <v>45065</v>
      </c>
      <c r="O76" s="45">
        <v>51640</v>
      </c>
      <c r="P76" s="47"/>
      <c r="Q76" s="44"/>
      <c r="R76" s="47"/>
      <c r="S76" s="47"/>
      <c r="T76" s="44"/>
      <c r="U76" s="47" t="s">
        <v>958</v>
      </c>
      <c r="V76" s="44" t="s">
        <v>221</v>
      </c>
      <c r="W76" s="44"/>
    </row>
    <row r="77" spans="1:23" ht="30">
      <c r="A77" s="5">
        <f t="shared" si="1"/>
        <v>76</v>
      </c>
      <c r="B77" s="42" t="s">
        <v>859</v>
      </c>
      <c r="C77" s="44">
        <v>2</v>
      </c>
      <c r="D77" s="44">
        <v>0</v>
      </c>
      <c r="E77" s="44">
        <v>0</v>
      </c>
      <c r="F77" s="44">
        <v>0</v>
      </c>
      <c r="G77" s="44"/>
      <c r="H77" s="44">
        <v>0</v>
      </c>
      <c r="I77" s="44">
        <v>2</v>
      </c>
      <c r="J77" s="39">
        <v>0</v>
      </c>
      <c r="K77" s="44">
        <v>0</v>
      </c>
      <c r="L77" s="44">
        <v>1</v>
      </c>
      <c r="M77" s="45">
        <v>65000</v>
      </c>
      <c r="N77" s="45">
        <v>65000</v>
      </c>
      <c r="O77" s="45">
        <v>65000</v>
      </c>
      <c r="P77" s="47" t="s">
        <v>198</v>
      </c>
      <c r="Q77" s="44"/>
      <c r="R77" s="47"/>
      <c r="S77" s="47"/>
      <c r="T77" s="44"/>
      <c r="U77" s="47"/>
      <c r="V77" s="44" t="s">
        <v>221</v>
      </c>
      <c r="W77" s="44"/>
    </row>
    <row r="78" spans="1:23" ht="30">
      <c r="A78" s="5">
        <f t="shared" si="1"/>
        <v>77</v>
      </c>
      <c r="B78" s="42" t="s">
        <v>1521</v>
      </c>
      <c r="C78" s="44">
        <v>1</v>
      </c>
      <c r="D78" s="44">
        <v>1</v>
      </c>
      <c r="E78" s="44">
        <v>1</v>
      </c>
      <c r="F78" s="44">
        <v>1</v>
      </c>
      <c r="G78" s="44">
        <v>1</v>
      </c>
      <c r="H78" s="44">
        <v>1</v>
      </c>
      <c r="I78" s="44">
        <v>0</v>
      </c>
      <c r="J78" s="39">
        <v>0</v>
      </c>
      <c r="K78" s="44">
        <v>0</v>
      </c>
      <c r="L78" s="44">
        <v>0</v>
      </c>
      <c r="M78" s="45"/>
      <c r="N78" s="45"/>
      <c r="O78" s="45"/>
      <c r="P78" s="47" t="s">
        <v>198</v>
      </c>
      <c r="Q78" s="44"/>
      <c r="R78" s="47"/>
      <c r="S78" s="47"/>
      <c r="T78" s="44"/>
      <c r="U78" s="47"/>
      <c r="V78" s="44" t="s">
        <v>221</v>
      </c>
      <c r="W78" s="44"/>
    </row>
    <row r="79" spans="1:23" ht="30">
      <c r="A79" s="5">
        <f t="shared" si="1"/>
        <v>78</v>
      </c>
      <c r="B79" s="42" t="s">
        <v>1464</v>
      </c>
      <c r="C79" s="44">
        <v>2</v>
      </c>
      <c r="D79" s="44">
        <v>0</v>
      </c>
      <c r="E79" s="44">
        <v>0</v>
      </c>
      <c r="F79" s="44">
        <v>0</v>
      </c>
      <c r="G79" s="44">
        <v>0</v>
      </c>
      <c r="H79" s="44">
        <v>0</v>
      </c>
      <c r="I79" s="44">
        <v>0</v>
      </c>
      <c r="J79" s="39">
        <v>0</v>
      </c>
      <c r="K79" s="44">
        <v>0</v>
      </c>
      <c r="L79" s="44">
        <v>1</v>
      </c>
      <c r="M79" s="45">
        <v>0</v>
      </c>
      <c r="N79" s="45">
        <v>0</v>
      </c>
      <c r="O79" s="45">
        <v>20161</v>
      </c>
      <c r="P79" s="47" t="s">
        <v>198</v>
      </c>
      <c r="Q79" s="44"/>
      <c r="R79" s="47"/>
      <c r="S79" s="47"/>
      <c r="T79" s="44"/>
      <c r="U79" s="47"/>
      <c r="V79" s="44" t="s">
        <v>221</v>
      </c>
      <c r="W79" s="44"/>
    </row>
    <row r="80" spans="1:23" ht="30">
      <c r="A80" s="5">
        <f t="shared" si="1"/>
        <v>79</v>
      </c>
      <c r="B80" s="42" t="s">
        <v>510</v>
      </c>
      <c r="C80" s="44">
        <v>169</v>
      </c>
      <c r="D80" s="44">
        <v>61</v>
      </c>
      <c r="E80" s="44">
        <v>31</v>
      </c>
      <c r="F80" s="44">
        <v>12</v>
      </c>
      <c r="G80" s="44">
        <v>9</v>
      </c>
      <c r="H80" s="44">
        <v>9</v>
      </c>
      <c r="I80" s="44">
        <v>108</v>
      </c>
      <c r="J80" s="39">
        <v>0</v>
      </c>
      <c r="K80" s="44">
        <v>50</v>
      </c>
      <c r="L80" s="44">
        <v>33</v>
      </c>
      <c r="M80" s="45">
        <v>46500</v>
      </c>
      <c r="N80" s="45">
        <v>66404</v>
      </c>
      <c r="O80" s="45">
        <v>82894</v>
      </c>
      <c r="P80" s="47" t="s">
        <v>198</v>
      </c>
      <c r="Q80" s="44"/>
      <c r="R80" s="47"/>
      <c r="S80" s="47"/>
      <c r="T80" s="44"/>
      <c r="U80" s="47" t="s">
        <v>251</v>
      </c>
      <c r="V80" s="44" t="s">
        <v>221</v>
      </c>
      <c r="W80" s="44"/>
    </row>
    <row r="81" spans="1:23" ht="30">
      <c r="A81" s="5">
        <f t="shared" si="1"/>
        <v>80</v>
      </c>
      <c r="B81" s="42" t="s">
        <v>1397</v>
      </c>
      <c r="C81" s="44">
        <v>6</v>
      </c>
      <c r="D81" s="44">
        <v>6</v>
      </c>
      <c r="E81" s="44">
        <v>3</v>
      </c>
      <c r="F81" s="44">
        <v>1</v>
      </c>
      <c r="G81" s="44">
        <v>1</v>
      </c>
      <c r="H81" s="44">
        <v>1</v>
      </c>
      <c r="I81" s="44">
        <v>2</v>
      </c>
      <c r="J81" s="39">
        <v>0</v>
      </c>
      <c r="K81" s="44">
        <v>1</v>
      </c>
      <c r="L81" s="44">
        <v>2</v>
      </c>
      <c r="M81" s="45">
        <v>32000</v>
      </c>
      <c r="N81" s="45">
        <v>35000</v>
      </c>
      <c r="O81" s="45">
        <v>46000</v>
      </c>
      <c r="P81" s="47"/>
      <c r="Q81" s="44"/>
      <c r="R81" s="47" t="s">
        <v>200</v>
      </c>
      <c r="S81" s="47" t="s">
        <v>201</v>
      </c>
      <c r="T81" s="44"/>
      <c r="U81" s="47"/>
      <c r="V81" s="44" t="s">
        <v>221</v>
      </c>
      <c r="W81" s="44"/>
    </row>
    <row r="82" spans="1:23" ht="30">
      <c r="A82" s="5">
        <f t="shared" si="1"/>
        <v>81</v>
      </c>
      <c r="B82" s="42" t="s">
        <v>1315</v>
      </c>
      <c r="C82" s="44">
        <v>13</v>
      </c>
      <c r="D82" s="44">
        <v>5</v>
      </c>
      <c r="E82" s="44">
        <v>2</v>
      </c>
      <c r="F82" s="44">
        <v>1</v>
      </c>
      <c r="G82" s="44">
        <v>1</v>
      </c>
      <c r="H82" s="44">
        <v>1</v>
      </c>
      <c r="I82" s="44">
        <v>8</v>
      </c>
      <c r="J82" s="39">
        <v>0</v>
      </c>
      <c r="K82" s="44">
        <v>2</v>
      </c>
      <c r="L82" s="44">
        <v>2</v>
      </c>
      <c r="M82" s="45">
        <v>34543</v>
      </c>
      <c r="N82" s="45">
        <v>37263</v>
      </c>
      <c r="O82" s="45">
        <v>50995</v>
      </c>
      <c r="P82" s="47" t="s">
        <v>198</v>
      </c>
      <c r="Q82" s="44"/>
      <c r="R82" s="47"/>
      <c r="S82" s="47"/>
      <c r="T82" s="44"/>
      <c r="U82" s="47"/>
      <c r="V82" s="44" t="s">
        <v>221</v>
      </c>
      <c r="W82" s="44" t="s">
        <v>220</v>
      </c>
    </row>
    <row r="83" spans="1:23" ht="30">
      <c r="A83" s="5">
        <f t="shared" si="1"/>
        <v>82</v>
      </c>
      <c r="B83" s="42" t="s">
        <v>1522</v>
      </c>
      <c r="C83" s="44">
        <v>10</v>
      </c>
      <c r="D83" s="44">
        <v>5</v>
      </c>
      <c r="E83" s="44">
        <v>2</v>
      </c>
      <c r="F83" s="44">
        <v>1</v>
      </c>
      <c r="G83" s="44">
        <v>1</v>
      </c>
      <c r="H83" s="44">
        <v>1</v>
      </c>
      <c r="I83" s="44">
        <v>5</v>
      </c>
      <c r="J83" s="39">
        <v>0</v>
      </c>
      <c r="K83" s="44">
        <v>2</v>
      </c>
      <c r="L83" s="44">
        <v>3</v>
      </c>
      <c r="M83" s="45">
        <v>32066</v>
      </c>
      <c r="N83" s="45">
        <v>32716</v>
      </c>
      <c r="O83" s="45">
        <v>32716</v>
      </c>
      <c r="P83" s="47" t="s">
        <v>198</v>
      </c>
      <c r="Q83" s="44"/>
      <c r="R83" s="47"/>
      <c r="S83" s="47"/>
      <c r="T83" s="44"/>
      <c r="U83" s="47"/>
      <c r="V83" s="44" t="s">
        <v>221</v>
      </c>
      <c r="W83" s="44"/>
    </row>
    <row r="84" spans="1:23" ht="30">
      <c r="A84" s="5">
        <f t="shared" si="1"/>
        <v>83</v>
      </c>
      <c r="B84" s="42" t="s">
        <v>926</v>
      </c>
      <c r="C84" s="44">
        <v>4</v>
      </c>
      <c r="D84" s="44">
        <v>1</v>
      </c>
      <c r="E84" s="44">
        <v>0</v>
      </c>
      <c r="F84" s="44">
        <v>0</v>
      </c>
      <c r="G84" s="44">
        <v>0</v>
      </c>
      <c r="H84" s="44">
        <v>1</v>
      </c>
      <c r="I84" s="44">
        <v>3</v>
      </c>
      <c r="J84" s="39">
        <v>0</v>
      </c>
      <c r="K84" s="44">
        <v>0</v>
      </c>
      <c r="L84" s="44">
        <v>1</v>
      </c>
      <c r="M84" s="45">
        <v>42000</v>
      </c>
      <c r="N84" s="45">
        <v>42000</v>
      </c>
      <c r="O84" s="45">
        <v>42000</v>
      </c>
      <c r="P84" s="47" t="s">
        <v>198</v>
      </c>
      <c r="Q84" s="44"/>
      <c r="R84" s="47"/>
      <c r="S84" s="47"/>
      <c r="T84" s="44"/>
      <c r="U84" s="47"/>
      <c r="V84" s="44" t="s">
        <v>221</v>
      </c>
      <c r="W84" s="44" t="s">
        <v>220</v>
      </c>
    </row>
    <row r="85" spans="1:23" ht="30">
      <c r="A85" s="5">
        <f t="shared" si="1"/>
        <v>84</v>
      </c>
      <c r="B85" s="42" t="s">
        <v>639</v>
      </c>
      <c r="C85" s="44">
        <v>54</v>
      </c>
      <c r="D85" s="44">
        <v>19</v>
      </c>
      <c r="E85" s="44">
        <v>11</v>
      </c>
      <c r="F85" s="44">
        <v>3</v>
      </c>
      <c r="G85" s="44">
        <v>2</v>
      </c>
      <c r="H85" s="44">
        <v>3</v>
      </c>
      <c r="I85" s="44">
        <v>35</v>
      </c>
      <c r="J85" s="39">
        <v>0</v>
      </c>
      <c r="K85" s="44">
        <v>6</v>
      </c>
      <c r="L85" s="44">
        <v>13</v>
      </c>
      <c r="M85" s="45">
        <v>42000</v>
      </c>
      <c r="N85" s="45">
        <v>61000</v>
      </c>
      <c r="O85" s="45">
        <v>80000</v>
      </c>
      <c r="P85" s="47" t="s">
        <v>198</v>
      </c>
      <c r="Q85" s="44"/>
      <c r="R85" s="47"/>
      <c r="S85" s="47"/>
      <c r="T85" s="44"/>
      <c r="U85" s="47"/>
      <c r="V85" s="44" t="s">
        <v>221</v>
      </c>
      <c r="W85" s="44"/>
    </row>
    <row r="86" spans="1:23" ht="30">
      <c r="A86" s="5">
        <f t="shared" si="1"/>
        <v>85</v>
      </c>
      <c r="B86" s="42" t="s">
        <v>661</v>
      </c>
      <c r="C86" s="44">
        <v>3</v>
      </c>
      <c r="D86" s="44">
        <v>2</v>
      </c>
      <c r="E86" s="44">
        <v>2</v>
      </c>
      <c r="F86" s="44">
        <v>2</v>
      </c>
      <c r="G86" s="44">
        <v>2</v>
      </c>
      <c r="H86" s="44">
        <v>2</v>
      </c>
      <c r="I86" s="44">
        <v>3</v>
      </c>
      <c r="J86" s="39">
        <v>0</v>
      </c>
      <c r="K86" s="44">
        <v>0</v>
      </c>
      <c r="L86" s="44">
        <v>2</v>
      </c>
      <c r="M86" s="45">
        <v>30000</v>
      </c>
      <c r="N86" s="45">
        <v>36000</v>
      </c>
      <c r="O86" s="45">
        <v>42000</v>
      </c>
      <c r="P86" s="47" t="s">
        <v>198</v>
      </c>
      <c r="Q86" s="44" t="s">
        <v>199</v>
      </c>
      <c r="R86" s="47"/>
      <c r="S86" s="47"/>
      <c r="T86" s="44"/>
      <c r="U86" s="47"/>
      <c r="V86" s="44" t="s">
        <v>221</v>
      </c>
      <c r="W86" s="44"/>
    </row>
    <row r="87" spans="1:23" ht="30">
      <c r="A87" s="5">
        <f t="shared" si="1"/>
        <v>86</v>
      </c>
      <c r="B87" s="42" t="s">
        <v>916</v>
      </c>
      <c r="C87" s="44" t="s">
        <v>917</v>
      </c>
      <c r="D87" s="44" t="s">
        <v>918</v>
      </c>
      <c r="E87" s="44" t="s">
        <v>296</v>
      </c>
      <c r="F87" s="44" t="s">
        <v>919</v>
      </c>
      <c r="G87" s="44" t="s">
        <v>828</v>
      </c>
      <c r="H87" s="44" t="s">
        <v>373</v>
      </c>
      <c r="I87" s="44" t="s">
        <v>920</v>
      </c>
      <c r="J87" s="39">
        <v>0</v>
      </c>
      <c r="K87" s="44">
        <v>3</v>
      </c>
      <c r="L87" s="44">
        <v>3</v>
      </c>
      <c r="M87" s="45">
        <v>39000</v>
      </c>
      <c r="N87" s="45">
        <v>43500</v>
      </c>
      <c r="O87" s="45">
        <v>44500</v>
      </c>
      <c r="P87" s="47" t="s">
        <v>198</v>
      </c>
      <c r="Q87" s="44"/>
      <c r="R87" s="47"/>
      <c r="S87" s="47"/>
      <c r="T87" s="44"/>
      <c r="U87" s="47"/>
      <c r="V87" s="44" t="s">
        <v>221</v>
      </c>
      <c r="W87" s="44"/>
    </row>
    <row r="88" spans="1:23" ht="30">
      <c r="A88" s="5">
        <f t="shared" si="1"/>
        <v>87</v>
      </c>
      <c r="B88" s="42" t="s">
        <v>232</v>
      </c>
      <c r="C88" s="44">
        <v>2</v>
      </c>
      <c r="D88" s="44">
        <v>4</v>
      </c>
      <c r="E88" s="44">
        <v>1</v>
      </c>
      <c r="F88" s="44">
        <v>1</v>
      </c>
      <c r="G88" s="44">
        <v>1</v>
      </c>
      <c r="H88" s="44">
        <v>1</v>
      </c>
      <c r="I88" s="44">
        <v>1</v>
      </c>
      <c r="J88" s="39">
        <v>0</v>
      </c>
      <c r="K88" s="44">
        <v>0</v>
      </c>
      <c r="L88" s="44">
        <v>1</v>
      </c>
      <c r="M88" s="45">
        <v>43000</v>
      </c>
      <c r="N88" s="45">
        <v>43000</v>
      </c>
      <c r="O88" s="45">
        <v>43000</v>
      </c>
      <c r="P88" s="47" t="s">
        <v>198</v>
      </c>
      <c r="Q88" s="44"/>
      <c r="R88" s="47"/>
      <c r="S88" s="47"/>
      <c r="T88" s="44"/>
      <c r="U88" s="47"/>
      <c r="V88" s="44" t="s">
        <v>221</v>
      </c>
      <c r="W88" s="44"/>
    </row>
    <row r="89" spans="1:23" ht="30">
      <c r="A89" s="5">
        <f t="shared" si="1"/>
        <v>88</v>
      </c>
      <c r="B89" s="42" t="s">
        <v>1523</v>
      </c>
      <c r="C89" s="44">
        <v>5</v>
      </c>
      <c r="D89" s="44">
        <v>3</v>
      </c>
      <c r="E89" s="44">
        <v>3</v>
      </c>
      <c r="F89" s="44">
        <v>3</v>
      </c>
      <c r="G89" s="44">
        <v>3</v>
      </c>
      <c r="H89" s="44">
        <v>0</v>
      </c>
      <c r="I89" s="44">
        <v>2</v>
      </c>
      <c r="J89" s="39">
        <v>0</v>
      </c>
      <c r="K89" s="44">
        <v>2</v>
      </c>
      <c r="L89" s="44">
        <v>0</v>
      </c>
      <c r="M89" s="45">
        <v>51000</v>
      </c>
      <c r="N89" s="45">
        <v>51000</v>
      </c>
      <c r="O89" s="45">
        <v>51000</v>
      </c>
      <c r="P89" s="47" t="s">
        <v>198</v>
      </c>
      <c r="Q89" s="44"/>
      <c r="R89" s="47"/>
      <c r="S89" s="47"/>
      <c r="T89" s="44"/>
      <c r="U89" s="47"/>
      <c r="V89" s="44" t="s">
        <v>221</v>
      </c>
      <c r="W89" s="44"/>
    </row>
    <row r="90" spans="1:23" ht="26.1" customHeight="1">
      <c r="A90" s="5">
        <f t="shared" si="1"/>
        <v>89</v>
      </c>
      <c r="B90" s="42" t="s">
        <v>1502</v>
      </c>
      <c r="C90" s="44">
        <v>14</v>
      </c>
      <c r="D90" s="44">
        <v>6</v>
      </c>
      <c r="E90" s="44">
        <v>4</v>
      </c>
      <c r="F90" s="44">
        <v>1</v>
      </c>
      <c r="G90" s="44">
        <v>0</v>
      </c>
      <c r="H90" s="44">
        <v>1</v>
      </c>
      <c r="I90" s="44">
        <v>8</v>
      </c>
      <c r="J90" s="39">
        <v>0</v>
      </c>
      <c r="K90" s="44">
        <v>4</v>
      </c>
      <c r="L90" s="44">
        <v>2</v>
      </c>
      <c r="M90" s="45">
        <v>55807</v>
      </c>
      <c r="N90" s="45">
        <v>57720</v>
      </c>
      <c r="O90" s="45">
        <v>61048</v>
      </c>
      <c r="P90" s="47" t="s">
        <v>198</v>
      </c>
      <c r="Q90" s="44"/>
      <c r="R90" s="47"/>
      <c r="S90" s="47"/>
      <c r="T90" s="44"/>
      <c r="U90" s="47" t="s">
        <v>880</v>
      </c>
      <c r="V90" s="44" t="s">
        <v>221</v>
      </c>
      <c r="W90" s="44"/>
    </row>
    <row r="91" spans="1:23" ht="30">
      <c r="A91" s="5">
        <f t="shared" si="1"/>
        <v>90</v>
      </c>
      <c r="B91" s="42" t="s">
        <v>1524</v>
      </c>
      <c r="C91" s="44">
        <v>7</v>
      </c>
      <c r="D91" s="44">
        <v>4</v>
      </c>
      <c r="E91" s="44">
        <v>4</v>
      </c>
      <c r="F91" s="44">
        <v>4</v>
      </c>
      <c r="G91" s="44">
        <v>4</v>
      </c>
      <c r="H91" s="44">
        <v>4</v>
      </c>
      <c r="I91" s="44">
        <v>3</v>
      </c>
      <c r="J91" s="39">
        <v>0</v>
      </c>
      <c r="K91" s="44">
        <v>6</v>
      </c>
      <c r="L91" s="44">
        <v>0</v>
      </c>
      <c r="M91" s="45">
        <v>30447</v>
      </c>
      <c r="N91" s="45">
        <v>0</v>
      </c>
      <c r="O91" s="45">
        <v>43385</v>
      </c>
      <c r="P91" s="47" t="s">
        <v>198</v>
      </c>
      <c r="Q91" s="44"/>
      <c r="R91" s="47"/>
      <c r="S91" s="47"/>
      <c r="T91" s="44"/>
      <c r="U91" s="47"/>
      <c r="V91" s="44" t="s">
        <v>221</v>
      </c>
      <c r="W91" s="44" t="s">
        <v>220</v>
      </c>
    </row>
    <row r="92" spans="1:23" ht="30">
      <c r="A92" s="5">
        <f t="shared" si="1"/>
        <v>91</v>
      </c>
      <c r="B92" s="42" t="s">
        <v>350</v>
      </c>
      <c r="C92" s="44">
        <v>47</v>
      </c>
      <c r="D92" s="44">
        <v>19</v>
      </c>
      <c r="E92" s="44">
        <v>11</v>
      </c>
      <c r="F92" s="44">
        <v>3</v>
      </c>
      <c r="G92" s="44">
        <v>1</v>
      </c>
      <c r="H92" s="44">
        <v>4</v>
      </c>
      <c r="I92" s="44">
        <v>28</v>
      </c>
      <c r="J92" s="39">
        <v>0</v>
      </c>
      <c r="K92" s="44">
        <v>16</v>
      </c>
      <c r="L92" s="44">
        <v>3</v>
      </c>
      <c r="M92" s="45">
        <v>61000</v>
      </c>
      <c r="N92" s="45">
        <v>65000</v>
      </c>
      <c r="O92" s="45">
        <v>77250</v>
      </c>
      <c r="P92" s="47" t="s">
        <v>198</v>
      </c>
      <c r="Q92" s="44"/>
      <c r="R92" s="47"/>
      <c r="S92" s="47"/>
      <c r="T92" s="44"/>
      <c r="U92" s="47" t="s">
        <v>352</v>
      </c>
      <c r="V92" s="44" t="s">
        <v>221</v>
      </c>
      <c r="W92" s="44"/>
    </row>
    <row r="93" spans="1:23" ht="30">
      <c r="A93" s="5">
        <f t="shared" si="1"/>
        <v>92</v>
      </c>
      <c r="B93" s="42" t="s">
        <v>1501</v>
      </c>
      <c r="C93" s="44">
        <v>32</v>
      </c>
      <c r="D93" s="44">
        <v>10</v>
      </c>
      <c r="E93" s="44">
        <v>5</v>
      </c>
      <c r="F93" s="44">
        <v>2</v>
      </c>
      <c r="G93" s="44">
        <v>1</v>
      </c>
      <c r="H93" s="44">
        <v>2</v>
      </c>
      <c r="I93" s="44">
        <v>22</v>
      </c>
      <c r="J93" s="39">
        <v>0</v>
      </c>
      <c r="K93" s="44">
        <v>8</v>
      </c>
      <c r="L93" s="44">
        <v>5</v>
      </c>
      <c r="M93" s="45">
        <v>44384</v>
      </c>
      <c r="N93" s="45">
        <v>57262</v>
      </c>
      <c r="O93" s="45">
        <v>70140</v>
      </c>
      <c r="P93" s="47" t="s">
        <v>198</v>
      </c>
      <c r="Q93" s="44"/>
      <c r="R93" s="47"/>
      <c r="S93" s="47"/>
      <c r="T93" s="44"/>
      <c r="U93" s="47"/>
      <c r="V93" s="44" t="s">
        <v>221</v>
      </c>
      <c r="W93" s="44" t="s">
        <v>220</v>
      </c>
    </row>
    <row r="94" spans="1:23" ht="30">
      <c r="A94" s="5">
        <f t="shared" si="1"/>
        <v>93</v>
      </c>
      <c r="B94" s="42" t="s">
        <v>899</v>
      </c>
      <c r="C94" s="44" t="s">
        <v>902</v>
      </c>
      <c r="D94" s="44">
        <v>6</v>
      </c>
      <c r="E94" s="44">
        <v>5</v>
      </c>
      <c r="F94" s="44">
        <v>1</v>
      </c>
      <c r="G94" s="44">
        <v>0</v>
      </c>
      <c r="H94" s="44">
        <v>0</v>
      </c>
      <c r="I94" s="44" t="s">
        <v>478</v>
      </c>
      <c r="J94" s="39">
        <v>3</v>
      </c>
      <c r="K94" s="44">
        <v>4</v>
      </c>
      <c r="L94" s="44">
        <v>1</v>
      </c>
      <c r="M94" s="45">
        <v>67230</v>
      </c>
      <c r="N94" s="45">
        <v>76739</v>
      </c>
      <c r="O94" s="45">
        <v>79089</v>
      </c>
      <c r="P94" s="47" t="s">
        <v>198</v>
      </c>
      <c r="Q94" s="44"/>
      <c r="R94" s="47"/>
      <c r="S94" s="47"/>
      <c r="T94" s="44"/>
      <c r="U94" s="47"/>
      <c r="V94" s="44" t="s">
        <v>221</v>
      </c>
      <c r="W94" s="44"/>
    </row>
    <row r="95" spans="1:23" ht="30">
      <c r="A95" s="5">
        <f t="shared" si="1"/>
        <v>94</v>
      </c>
      <c r="B95" s="42" t="s">
        <v>803</v>
      </c>
      <c r="C95" s="44">
        <v>41</v>
      </c>
      <c r="D95" s="44">
        <v>20</v>
      </c>
      <c r="E95" s="44">
        <v>14</v>
      </c>
      <c r="F95" s="44">
        <v>2</v>
      </c>
      <c r="G95" s="44">
        <v>2</v>
      </c>
      <c r="H95" s="44">
        <v>2</v>
      </c>
      <c r="I95" s="44">
        <v>21</v>
      </c>
      <c r="J95" s="39">
        <v>0</v>
      </c>
      <c r="K95" s="44">
        <v>9</v>
      </c>
      <c r="L95" s="44">
        <v>11</v>
      </c>
      <c r="M95" s="45">
        <v>39489</v>
      </c>
      <c r="N95" s="45">
        <v>50544</v>
      </c>
      <c r="O95" s="45">
        <v>87000</v>
      </c>
      <c r="P95" s="47" t="s">
        <v>198</v>
      </c>
      <c r="Q95" s="44"/>
      <c r="R95" s="47"/>
      <c r="S95" s="47"/>
      <c r="T95" s="44"/>
      <c r="U95" s="47" t="s">
        <v>804</v>
      </c>
      <c r="V95" s="44" t="s">
        <v>221</v>
      </c>
      <c r="W95" s="44"/>
    </row>
    <row r="96" spans="1:23" ht="30">
      <c r="A96" s="5">
        <f t="shared" si="1"/>
        <v>95</v>
      </c>
      <c r="B96" s="42" t="s">
        <v>1500</v>
      </c>
      <c r="C96" s="44">
        <v>7</v>
      </c>
      <c r="D96" s="44">
        <v>3</v>
      </c>
      <c r="E96" s="44">
        <v>1</v>
      </c>
      <c r="F96" s="44">
        <v>1</v>
      </c>
      <c r="G96" s="44">
        <v>1</v>
      </c>
      <c r="H96" s="44">
        <v>0</v>
      </c>
      <c r="I96" s="44">
        <v>7</v>
      </c>
      <c r="J96" s="39">
        <v>0</v>
      </c>
      <c r="K96" s="44">
        <v>2</v>
      </c>
      <c r="L96" s="44">
        <v>1</v>
      </c>
      <c r="M96" s="45">
        <v>36000</v>
      </c>
      <c r="N96" s="45">
        <v>50500</v>
      </c>
      <c r="O96" s="45">
        <v>65000</v>
      </c>
      <c r="P96" s="47" t="s">
        <v>198</v>
      </c>
      <c r="Q96" s="44"/>
      <c r="R96" s="47"/>
      <c r="S96" s="47"/>
      <c r="T96" s="44"/>
      <c r="U96" s="47"/>
      <c r="V96" s="44" t="s">
        <v>221</v>
      </c>
      <c r="W96" s="44" t="s">
        <v>221</v>
      </c>
    </row>
    <row r="97" spans="1:23" ht="30">
      <c r="A97" s="5">
        <f t="shared" si="1"/>
        <v>96</v>
      </c>
      <c r="B97" s="42" t="s">
        <v>1412</v>
      </c>
      <c r="C97" s="44">
        <v>3</v>
      </c>
      <c r="D97" s="44">
        <v>1</v>
      </c>
      <c r="E97" s="44">
        <v>1</v>
      </c>
      <c r="F97" s="44">
        <v>1</v>
      </c>
      <c r="G97" s="44">
        <v>1</v>
      </c>
      <c r="H97" s="44">
        <v>1</v>
      </c>
      <c r="I97" s="44">
        <v>3</v>
      </c>
      <c r="J97" s="39">
        <v>0</v>
      </c>
      <c r="K97" s="44">
        <v>0</v>
      </c>
      <c r="L97" s="44">
        <v>0</v>
      </c>
      <c r="M97" s="55">
        <v>0</v>
      </c>
      <c r="N97" s="55">
        <v>0</v>
      </c>
      <c r="O97" s="45">
        <v>51445</v>
      </c>
      <c r="P97" s="47" t="s">
        <v>198</v>
      </c>
      <c r="Q97" s="44"/>
      <c r="R97" s="47"/>
      <c r="S97" s="47"/>
      <c r="T97" s="44"/>
      <c r="U97" s="47"/>
      <c r="V97" s="44" t="s">
        <v>221</v>
      </c>
      <c r="W97" s="44" t="s">
        <v>221</v>
      </c>
    </row>
    <row r="98" spans="1:23" ht="24.6" customHeight="1">
      <c r="A98" s="5">
        <f t="shared" si="1"/>
        <v>97</v>
      </c>
      <c r="B98" s="42" t="s">
        <v>1260</v>
      </c>
      <c r="C98" s="44" t="s">
        <v>626</v>
      </c>
      <c r="D98" s="44">
        <v>1</v>
      </c>
      <c r="E98" s="44" t="s">
        <v>294</v>
      </c>
      <c r="F98" s="44" t="s">
        <v>294</v>
      </c>
      <c r="G98" s="44">
        <v>1</v>
      </c>
      <c r="H98" s="44" t="s">
        <v>241</v>
      </c>
      <c r="I98" s="44" t="s">
        <v>372</v>
      </c>
      <c r="J98" s="39">
        <v>0</v>
      </c>
      <c r="K98" s="44">
        <v>0</v>
      </c>
      <c r="L98" s="44">
        <v>2</v>
      </c>
      <c r="M98" s="55">
        <v>40000</v>
      </c>
      <c r="N98" s="55"/>
      <c r="O98" s="45">
        <v>60000</v>
      </c>
      <c r="P98" s="47" t="s">
        <v>198</v>
      </c>
      <c r="Q98" s="44"/>
      <c r="R98" s="47"/>
      <c r="S98" s="47"/>
      <c r="T98" s="44"/>
      <c r="U98" s="47"/>
      <c r="V98" s="44" t="s">
        <v>221</v>
      </c>
      <c r="W98" s="44"/>
    </row>
    <row r="99" spans="1:23" ht="25.5" customHeight="1">
      <c r="A99" s="5">
        <f t="shared" si="1"/>
        <v>98</v>
      </c>
      <c r="B99" s="42" t="s">
        <v>1288</v>
      </c>
      <c r="C99" s="44">
        <v>3</v>
      </c>
      <c r="D99" s="44">
        <v>2</v>
      </c>
      <c r="E99" s="44">
        <v>0</v>
      </c>
      <c r="F99" s="44">
        <v>0</v>
      </c>
      <c r="G99" s="44">
        <v>0</v>
      </c>
      <c r="H99" s="44">
        <v>2</v>
      </c>
      <c r="I99" s="44">
        <v>1</v>
      </c>
      <c r="J99" s="39">
        <v>0</v>
      </c>
      <c r="K99" s="44">
        <v>1</v>
      </c>
      <c r="L99" s="44">
        <v>0</v>
      </c>
      <c r="M99" s="45">
        <v>33203</v>
      </c>
      <c r="N99" s="45">
        <v>33203</v>
      </c>
      <c r="O99" s="45">
        <v>50648</v>
      </c>
      <c r="P99" s="47"/>
      <c r="Q99" s="44" t="s">
        <v>199</v>
      </c>
      <c r="R99" s="47"/>
      <c r="S99" s="47"/>
      <c r="T99" s="44"/>
      <c r="U99" s="47"/>
      <c r="V99" s="44" t="s">
        <v>221</v>
      </c>
      <c r="W99" s="44" t="s">
        <v>220</v>
      </c>
    </row>
    <row r="100" spans="1:23" ht="25" customHeight="1">
      <c r="A100" s="5">
        <f t="shared" si="1"/>
        <v>99</v>
      </c>
      <c r="B100" s="42" t="s">
        <v>772</v>
      </c>
      <c r="C100" s="44">
        <v>2</v>
      </c>
      <c r="D100" s="44">
        <v>1</v>
      </c>
      <c r="E100" s="44" t="s">
        <v>294</v>
      </c>
      <c r="F100" s="44" t="s">
        <v>294</v>
      </c>
      <c r="G100" s="44" t="s">
        <v>294</v>
      </c>
      <c r="H100" s="44" t="s">
        <v>294</v>
      </c>
      <c r="I100" s="44" t="s">
        <v>241</v>
      </c>
      <c r="J100" s="39">
        <v>2</v>
      </c>
      <c r="K100" s="44">
        <v>0</v>
      </c>
      <c r="L100" s="44">
        <v>1</v>
      </c>
      <c r="M100" s="45">
        <v>49140</v>
      </c>
      <c r="N100" s="45">
        <v>49140</v>
      </c>
      <c r="O100" s="45">
        <v>49140</v>
      </c>
      <c r="P100" s="47"/>
      <c r="Q100" s="44"/>
      <c r="R100" s="47"/>
      <c r="S100" s="47"/>
      <c r="T100" s="44"/>
      <c r="U100" s="47" t="s">
        <v>773</v>
      </c>
      <c r="V100" s="44" t="s">
        <v>221</v>
      </c>
      <c r="W100" s="44"/>
    </row>
    <row r="101" spans="1:23" ht="28" customHeight="1">
      <c r="A101" s="5">
        <f t="shared" si="1"/>
        <v>100</v>
      </c>
      <c r="B101" s="42" t="s">
        <v>1203</v>
      </c>
      <c r="C101" s="44" t="s">
        <v>1204</v>
      </c>
      <c r="D101" s="44">
        <v>6</v>
      </c>
      <c r="E101" s="44">
        <v>5</v>
      </c>
      <c r="F101" s="44">
        <v>1</v>
      </c>
      <c r="G101" s="44">
        <v>1</v>
      </c>
      <c r="H101" s="44">
        <v>2</v>
      </c>
      <c r="I101" s="44" t="s">
        <v>1205</v>
      </c>
      <c r="J101" s="39">
        <v>0</v>
      </c>
      <c r="K101" s="44">
        <v>2</v>
      </c>
      <c r="L101" s="44">
        <v>4</v>
      </c>
      <c r="M101" s="45">
        <v>50000</v>
      </c>
      <c r="N101" s="45"/>
      <c r="O101" s="45">
        <v>60000</v>
      </c>
      <c r="P101" s="47"/>
      <c r="Q101" s="44"/>
      <c r="R101" s="47"/>
      <c r="S101" s="47"/>
      <c r="T101" s="44"/>
      <c r="U101" s="47"/>
      <c r="V101" s="44"/>
      <c r="W101" s="44"/>
    </row>
    <row r="102" spans="1:23" ht="30" customHeight="1">
      <c r="A102" s="5">
        <f t="shared" si="1"/>
        <v>101</v>
      </c>
      <c r="B102" s="42" t="s">
        <v>1569</v>
      </c>
      <c r="C102" s="44">
        <v>681</v>
      </c>
      <c r="D102" s="44">
        <v>320</v>
      </c>
      <c r="E102" s="44">
        <v>141</v>
      </c>
      <c r="F102" s="44">
        <v>61</v>
      </c>
      <c r="G102" s="44">
        <v>4</v>
      </c>
      <c r="H102" s="44">
        <v>114</v>
      </c>
      <c r="I102" s="44">
        <v>361</v>
      </c>
      <c r="J102" s="39">
        <v>0</v>
      </c>
      <c r="K102" s="44">
        <v>251</v>
      </c>
      <c r="L102" s="44">
        <v>68</v>
      </c>
      <c r="M102" s="45">
        <v>57098</v>
      </c>
      <c r="N102" s="45">
        <v>77782</v>
      </c>
      <c r="O102" s="45">
        <v>179883</v>
      </c>
      <c r="P102" s="47" t="s">
        <v>198</v>
      </c>
      <c r="Q102" s="44" t="s">
        <v>199</v>
      </c>
      <c r="R102" s="47"/>
      <c r="S102" s="47" t="s">
        <v>201</v>
      </c>
      <c r="T102" s="44"/>
      <c r="U102" s="47" t="s">
        <v>492</v>
      </c>
      <c r="V102" s="44" t="s">
        <v>221</v>
      </c>
      <c r="W102" s="44" t="s">
        <v>220</v>
      </c>
    </row>
    <row r="103" spans="1:23" ht="30">
      <c r="A103" s="5">
        <f t="shared" si="1"/>
        <v>102</v>
      </c>
      <c r="B103" s="42" t="s">
        <v>523</v>
      </c>
      <c r="C103" s="44">
        <v>21</v>
      </c>
      <c r="D103" s="44">
        <v>10</v>
      </c>
      <c r="E103" s="44">
        <v>5</v>
      </c>
      <c r="F103" s="44">
        <v>1</v>
      </c>
      <c r="G103" s="44">
        <v>2</v>
      </c>
      <c r="H103" s="44">
        <v>2</v>
      </c>
      <c r="I103" s="44">
        <v>11</v>
      </c>
      <c r="J103" s="39">
        <v>0</v>
      </c>
      <c r="K103" s="44">
        <v>3</v>
      </c>
      <c r="L103" s="44">
        <v>6</v>
      </c>
      <c r="M103" s="45">
        <v>37440</v>
      </c>
      <c r="N103" s="45">
        <v>43680</v>
      </c>
      <c r="O103" s="45">
        <v>61360</v>
      </c>
      <c r="P103" s="47" t="s">
        <v>198</v>
      </c>
      <c r="Q103" s="44"/>
      <c r="R103" s="47"/>
      <c r="S103" s="47"/>
      <c r="T103" s="44"/>
      <c r="U103" s="47"/>
      <c r="V103" s="44" t="s">
        <v>221</v>
      </c>
      <c r="W103" s="44"/>
    </row>
    <row r="104" spans="1:23" ht="30">
      <c r="A104" s="5">
        <f t="shared" si="1"/>
        <v>103</v>
      </c>
      <c r="B104" s="42" t="s">
        <v>1506</v>
      </c>
      <c r="C104" s="44" t="s">
        <v>954</v>
      </c>
      <c r="D104" s="44" t="s">
        <v>954</v>
      </c>
      <c r="E104" s="44" t="s">
        <v>294</v>
      </c>
      <c r="F104" s="44" t="s">
        <v>294</v>
      </c>
      <c r="G104" s="44" t="s">
        <v>294</v>
      </c>
      <c r="H104" s="44" t="s">
        <v>294</v>
      </c>
      <c r="I104" s="44" t="s">
        <v>241</v>
      </c>
      <c r="J104" s="39">
        <v>0</v>
      </c>
      <c r="K104" s="44">
        <v>2</v>
      </c>
      <c r="L104" s="44" t="s">
        <v>241</v>
      </c>
      <c r="M104" s="45">
        <v>18000</v>
      </c>
      <c r="N104" s="45">
        <v>56500</v>
      </c>
      <c r="O104" s="45">
        <v>76000</v>
      </c>
      <c r="P104" s="47" t="s">
        <v>198</v>
      </c>
      <c r="Q104" s="44"/>
      <c r="R104" s="47"/>
      <c r="S104" s="47"/>
      <c r="T104" s="44"/>
      <c r="U104" s="47"/>
      <c r="V104" s="44" t="s">
        <v>221</v>
      </c>
      <c r="W104" s="44"/>
    </row>
    <row r="105" spans="1:23" ht="28.5" customHeight="1">
      <c r="A105" s="5">
        <f t="shared" si="1"/>
        <v>104</v>
      </c>
      <c r="B105" s="42" t="s">
        <v>1499</v>
      </c>
      <c r="C105" s="44">
        <v>2</v>
      </c>
      <c r="D105" s="44">
        <v>2</v>
      </c>
      <c r="E105" s="44">
        <v>2</v>
      </c>
      <c r="F105" s="44">
        <v>0</v>
      </c>
      <c r="G105" s="44">
        <v>0</v>
      </c>
      <c r="H105" s="44">
        <v>0</v>
      </c>
      <c r="I105" s="44">
        <v>0</v>
      </c>
      <c r="J105" s="39">
        <v>0</v>
      </c>
      <c r="K105" s="44">
        <v>1</v>
      </c>
      <c r="L105" s="44">
        <v>0</v>
      </c>
      <c r="M105" s="45">
        <v>40000</v>
      </c>
      <c r="N105" s="45">
        <v>45000</v>
      </c>
      <c r="O105" s="45">
        <v>50000</v>
      </c>
      <c r="P105" s="47"/>
      <c r="Q105" s="44"/>
      <c r="R105" s="47"/>
      <c r="S105" s="47"/>
      <c r="T105" s="44"/>
      <c r="U105" s="47" t="s">
        <v>1376</v>
      </c>
      <c r="V105" s="44" t="s">
        <v>221</v>
      </c>
      <c r="W105" s="44"/>
    </row>
    <row r="106" spans="1:23" ht="30">
      <c r="A106" s="5">
        <f t="shared" si="1"/>
        <v>105</v>
      </c>
      <c r="B106" s="42" t="s">
        <v>1053</v>
      </c>
      <c r="C106" s="44">
        <v>43</v>
      </c>
      <c r="D106" s="44">
        <v>26</v>
      </c>
      <c r="E106" s="44">
        <v>12</v>
      </c>
      <c r="F106" s="44">
        <v>7</v>
      </c>
      <c r="G106" s="44">
        <v>2</v>
      </c>
      <c r="H106" s="44">
        <v>5</v>
      </c>
      <c r="I106" s="44">
        <v>17</v>
      </c>
      <c r="J106" s="39">
        <v>0</v>
      </c>
      <c r="K106" s="44">
        <v>15</v>
      </c>
      <c r="L106" s="44">
        <v>10</v>
      </c>
      <c r="M106" s="45">
        <v>47165</v>
      </c>
      <c r="N106" s="45">
        <v>58644</v>
      </c>
      <c r="O106" s="45">
        <v>76125</v>
      </c>
      <c r="P106" s="47"/>
      <c r="Q106" s="44"/>
      <c r="R106" s="47"/>
      <c r="S106" s="47" t="s">
        <v>201</v>
      </c>
      <c r="T106" s="44"/>
      <c r="U106" s="47"/>
      <c r="V106" s="44" t="s">
        <v>221</v>
      </c>
      <c r="W106" s="44"/>
    </row>
    <row r="107" spans="1:23" ht="30">
      <c r="A107" s="5">
        <f t="shared" si="1"/>
        <v>106</v>
      </c>
      <c r="B107" s="42" t="s">
        <v>229</v>
      </c>
      <c r="C107" s="44">
        <v>3</v>
      </c>
      <c r="D107" s="44">
        <v>3</v>
      </c>
      <c r="E107" s="44">
        <v>3</v>
      </c>
      <c r="F107" s="44">
        <v>3</v>
      </c>
      <c r="G107" s="44">
        <v>3</v>
      </c>
      <c r="H107" s="44">
        <v>3</v>
      </c>
      <c r="I107" s="44">
        <v>3</v>
      </c>
      <c r="J107" s="39">
        <v>0</v>
      </c>
      <c r="K107" s="44">
        <v>2</v>
      </c>
      <c r="L107" s="44">
        <v>0</v>
      </c>
      <c r="M107" s="45">
        <v>49301</v>
      </c>
      <c r="N107" s="45">
        <v>49301</v>
      </c>
      <c r="O107" s="45">
        <v>49301</v>
      </c>
      <c r="P107" s="47" t="s">
        <v>198</v>
      </c>
      <c r="Q107" s="44"/>
      <c r="R107" s="47"/>
      <c r="S107" s="47"/>
      <c r="T107" s="44"/>
      <c r="U107" s="47"/>
      <c r="V107" s="44" t="s">
        <v>221</v>
      </c>
      <c r="W107" s="44"/>
    </row>
    <row r="108" spans="1:23" ht="30">
      <c r="A108" s="5">
        <f t="shared" si="1"/>
        <v>107</v>
      </c>
      <c r="B108" s="42" t="s">
        <v>282</v>
      </c>
      <c r="C108" s="44">
        <v>26</v>
      </c>
      <c r="D108" s="44">
        <v>9</v>
      </c>
      <c r="E108" s="44">
        <v>7</v>
      </c>
      <c r="F108" s="44">
        <v>1</v>
      </c>
      <c r="G108" s="44">
        <v>1</v>
      </c>
      <c r="H108" s="44">
        <v>0</v>
      </c>
      <c r="I108" s="44">
        <v>17</v>
      </c>
      <c r="J108" s="39">
        <v>0</v>
      </c>
      <c r="K108" s="44">
        <v>7</v>
      </c>
      <c r="L108" s="44">
        <v>3</v>
      </c>
      <c r="M108" s="45">
        <v>34698</v>
      </c>
      <c r="N108" s="45">
        <v>49342</v>
      </c>
      <c r="O108" s="45">
        <v>73296</v>
      </c>
      <c r="P108" s="47" t="s">
        <v>198</v>
      </c>
      <c r="Q108" s="44"/>
      <c r="R108" s="47"/>
      <c r="S108" s="47"/>
      <c r="T108" s="44"/>
      <c r="U108" s="47"/>
      <c r="V108" s="44" t="s">
        <v>221</v>
      </c>
      <c r="W108" s="44"/>
    </row>
    <row r="109" spans="1:23" ht="30">
      <c r="A109" s="5">
        <f t="shared" si="1"/>
        <v>108</v>
      </c>
      <c r="B109" s="42" t="s">
        <v>1498</v>
      </c>
      <c r="C109" s="44">
        <v>96</v>
      </c>
      <c r="D109" s="44">
        <v>36</v>
      </c>
      <c r="E109" s="44">
        <v>15</v>
      </c>
      <c r="F109" s="44">
        <v>4</v>
      </c>
      <c r="G109" s="44">
        <v>3</v>
      </c>
      <c r="H109" s="44">
        <v>14</v>
      </c>
      <c r="I109" s="44">
        <v>60</v>
      </c>
      <c r="J109" s="39">
        <v>0</v>
      </c>
      <c r="K109" s="44">
        <v>37</v>
      </c>
      <c r="L109" s="44">
        <v>18</v>
      </c>
      <c r="M109" s="45">
        <v>38000</v>
      </c>
      <c r="N109" s="45">
        <v>62773</v>
      </c>
      <c r="O109" s="45">
        <v>140000</v>
      </c>
      <c r="P109" s="47" t="s">
        <v>198</v>
      </c>
      <c r="Q109" s="44"/>
      <c r="R109" s="47"/>
      <c r="S109" s="47"/>
      <c r="T109" s="44"/>
      <c r="U109" s="47"/>
      <c r="V109" s="44" t="s">
        <v>221</v>
      </c>
      <c r="W109" s="44"/>
    </row>
    <row r="110" spans="1:23" ht="30">
      <c r="A110" s="5">
        <f t="shared" si="1"/>
        <v>109</v>
      </c>
      <c r="B110" s="42" t="s">
        <v>476</v>
      </c>
      <c r="C110" s="44" t="s">
        <v>477</v>
      </c>
      <c r="D110" s="44" t="s">
        <v>478</v>
      </c>
      <c r="E110" s="44">
        <v>3</v>
      </c>
      <c r="F110" s="44">
        <v>1</v>
      </c>
      <c r="G110" s="44">
        <v>1</v>
      </c>
      <c r="H110" s="44" t="s">
        <v>241</v>
      </c>
      <c r="I110" s="44" t="s">
        <v>479</v>
      </c>
      <c r="J110" s="39">
        <v>0</v>
      </c>
      <c r="K110" s="44">
        <v>9</v>
      </c>
      <c r="L110" s="44">
        <v>1</v>
      </c>
      <c r="M110" s="45">
        <v>31854</v>
      </c>
      <c r="N110" s="45">
        <v>42876</v>
      </c>
      <c r="O110" s="45">
        <v>51209</v>
      </c>
      <c r="P110" s="47" t="s">
        <v>198</v>
      </c>
      <c r="Q110" s="44" t="s">
        <v>199</v>
      </c>
      <c r="R110" s="47"/>
      <c r="S110" s="47"/>
      <c r="T110" s="44"/>
      <c r="U110" s="47"/>
      <c r="V110" s="44" t="s">
        <v>221</v>
      </c>
      <c r="W110" s="44"/>
    </row>
    <row r="111" spans="1:23" ht="30">
      <c r="A111" s="5">
        <f t="shared" si="1"/>
        <v>110</v>
      </c>
      <c r="B111" s="42" t="s">
        <v>1497</v>
      </c>
      <c r="C111" s="44">
        <v>7</v>
      </c>
      <c r="D111" s="44">
        <v>3</v>
      </c>
      <c r="E111" s="44">
        <v>1</v>
      </c>
      <c r="F111" s="44">
        <v>1</v>
      </c>
      <c r="G111" s="44">
        <v>1</v>
      </c>
      <c r="H111" s="44">
        <v>0</v>
      </c>
      <c r="I111" s="44">
        <v>4</v>
      </c>
      <c r="J111" s="39">
        <v>0</v>
      </c>
      <c r="K111" s="44">
        <v>1</v>
      </c>
      <c r="L111" s="44">
        <v>3</v>
      </c>
      <c r="M111" s="45" t="s">
        <v>279</v>
      </c>
      <c r="N111" s="45" t="s">
        <v>280</v>
      </c>
      <c r="O111" s="45" t="s">
        <v>281</v>
      </c>
      <c r="P111" s="47" t="s">
        <v>198</v>
      </c>
      <c r="Q111" s="44"/>
      <c r="R111" s="47"/>
      <c r="S111" s="47"/>
      <c r="T111" s="44"/>
      <c r="U111" s="47"/>
      <c r="V111" s="44" t="s">
        <v>221</v>
      </c>
      <c r="W111" s="44"/>
    </row>
    <row r="112" spans="1:23" ht="27.6" customHeight="1">
      <c r="A112" s="5">
        <f t="shared" si="1"/>
        <v>111</v>
      </c>
      <c r="B112" s="42" t="s">
        <v>787</v>
      </c>
      <c r="C112" s="44">
        <v>20</v>
      </c>
      <c r="D112" s="44">
        <v>10</v>
      </c>
      <c r="E112" s="44">
        <v>6</v>
      </c>
      <c r="F112" s="44">
        <v>1</v>
      </c>
      <c r="G112" s="44">
        <v>1</v>
      </c>
      <c r="H112" s="44">
        <v>2</v>
      </c>
      <c r="I112" s="44">
        <v>10</v>
      </c>
      <c r="J112" s="39">
        <v>3</v>
      </c>
      <c r="K112" s="44">
        <v>3</v>
      </c>
      <c r="L112" s="44">
        <v>6</v>
      </c>
      <c r="M112" s="45">
        <v>38250</v>
      </c>
      <c r="N112" s="45">
        <v>41500</v>
      </c>
      <c r="O112" s="45">
        <v>61000</v>
      </c>
      <c r="P112" s="47" t="s">
        <v>198</v>
      </c>
      <c r="Q112" s="44"/>
      <c r="R112" s="47" t="s">
        <v>200</v>
      </c>
      <c r="S112" s="47"/>
      <c r="T112" s="44"/>
      <c r="U112" s="47" t="s">
        <v>788</v>
      </c>
      <c r="V112" s="44" t="s">
        <v>221</v>
      </c>
      <c r="W112" s="44"/>
    </row>
    <row r="113" spans="1:23" ht="30">
      <c r="A113" s="5">
        <f t="shared" si="1"/>
        <v>112</v>
      </c>
      <c r="B113" s="42" t="s">
        <v>1224</v>
      </c>
      <c r="C113" s="44">
        <v>9</v>
      </c>
      <c r="D113" s="44">
        <v>5</v>
      </c>
      <c r="E113" s="44">
        <v>3</v>
      </c>
      <c r="F113" s="44">
        <v>1</v>
      </c>
      <c r="G113" s="44">
        <v>1</v>
      </c>
      <c r="H113" s="44">
        <v>0</v>
      </c>
      <c r="I113" s="44">
        <v>4</v>
      </c>
      <c r="J113" s="39">
        <v>0</v>
      </c>
      <c r="K113" s="44">
        <v>4</v>
      </c>
      <c r="L113" s="44">
        <v>1</v>
      </c>
      <c r="M113" s="45">
        <v>40100</v>
      </c>
      <c r="N113" s="45">
        <v>50000</v>
      </c>
      <c r="O113" s="45">
        <v>50000</v>
      </c>
      <c r="P113" s="47" t="s">
        <v>198</v>
      </c>
      <c r="Q113" s="44"/>
      <c r="R113" s="47"/>
      <c r="S113" s="47"/>
      <c r="T113" s="44"/>
      <c r="U113" s="47"/>
      <c r="V113" s="44" t="s">
        <v>221</v>
      </c>
      <c r="W113" s="44" t="s">
        <v>220</v>
      </c>
    </row>
    <row r="114" spans="1:23" ht="30">
      <c r="A114" s="5">
        <f t="shared" si="1"/>
        <v>113</v>
      </c>
      <c r="B114" s="42" t="s">
        <v>491</v>
      </c>
      <c r="C114" s="44">
        <v>8</v>
      </c>
      <c r="D114" s="44">
        <v>5</v>
      </c>
      <c r="E114" s="44">
        <v>3</v>
      </c>
      <c r="F114" s="44">
        <v>1</v>
      </c>
      <c r="G114" s="44">
        <v>4</v>
      </c>
      <c r="H114" s="44">
        <v>0</v>
      </c>
      <c r="I114" s="44">
        <v>4</v>
      </c>
      <c r="J114" s="39">
        <v>0</v>
      </c>
      <c r="K114" s="44">
        <v>3</v>
      </c>
      <c r="L114" s="44">
        <v>1</v>
      </c>
      <c r="M114" s="45">
        <v>33600</v>
      </c>
      <c r="N114" s="45">
        <v>54540</v>
      </c>
      <c r="O114" s="45">
        <v>69760</v>
      </c>
      <c r="P114" s="47" t="s">
        <v>198</v>
      </c>
      <c r="Q114" s="44"/>
      <c r="R114" s="47"/>
      <c r="S114" s="47"/>
      <c r="T114" s="44"/>
      <c r="U114" s="47"/>
      <c r="V114" s="44" t="s">
        <v>221</v>
      </c>
      <c r="W114" s="44" t="s">
        <v>220</v>
      </c>
    </row>
    <row r="115" spans="1:23" ht="30">
      <c r="A115" s="5">
        <f t="shared" si="1"/>
        <v>114</v>
      </c>
      <c r="B115" s="42" t="s">
        <v>796</v>
      </c>
      <c r="C115" s="44">
        <v>8</v>
      </c>
      <c r="D115" s="44">
        <v>4</v>
      </c>
      <c r="E115" s="44" t="s">
        <v>240</v>
      </c>
      <c r="F115" s="44">
        <v>1</v>
      </c>
      <c r="G115" s="44" t="s">
        <v>311</v>
      </c>
      <c r="H115" s="44" t="s">
        <v>311</v>
      </c>
      <c r="I115" s="44">
        <v>4</v>
      </c>
      <c r="J115" s="39">
        <v>0</v>
      </c>
      <c r="K115" s="44">
        <v>2</v>
      </c>
      <c r="L115" s="44">
        <v>1</v>
      </c>
      <c r="M115" s="45">
        <v>40185</v>
      </c>
      <c r="N115" s="45">
        <v>40185</v>
      </c>
      <c r="O115" s="45">
        <v>40185</v>
      </c>
      <c r="P115" s="47" t="s">
        <v>198</v>
      </c>
      <c r="Q115" s="44"/>
      <c r="R115" s="47"/>
      <c r="S115" s="47"/>
      <c r="T115" s="44"/>
      <c r="U115" s="47"/>
      <c r="V115" s="44" t="s">
        <v>221</v>
      </c>
      <c r="W115" s="44"/>
    </row>
    <row r="116" spans="1:23" ht="30">
      <c r="A116" s="5">
        <f t="shared" si="1"/>
        <v>115</v>
      </c>
      <c r="B116" s="42" t="s">
        <v>1496</v>
      </c>
      <c r="C116" s="44">
        <v>2</v>
      </c>
      <c r="D116" s="44" t="s">
        <v>311</v>
      </c>
      <c r="E116" s="44" t="s">
        <v>294</v>
      </c>
      <c r="F116" s="44" t="s">
        <v>294</v>
      </c>
      <c r="G116" s="44">
        <v>0</v>
      </c>
      <c r="H116" s="44" t="s">
        <v>294</v>
      </c>
      <c r="I116" s="44" t="s">
        <v>295</v>
      </c>
      <c r="J116" s="39">
        <v>2</v>
      </c>
      <c r="K116" s="44">
        <v>0</v>
      </c>
      <c r="L116" s="44">
        <v>0</v>
      </c>
      <c r="M116" s="45">
        <v>30525</v>
      </c>
      <c r="N116" s="45">
        <v>30525</v>
      </c>
      <c r="O116" s="45">
        <v>30525</v>
      </c>
      <c r="P116" s="47"/>
      <c r="Q116" s="44"/>
      <c r="R116" s="47" t="s">
        <v>200</v>
      </c>
      <c r="S116" s="47"/>
      <c r="T116" s="44"/>
      <c r="U116" s="47"/>
      <c r="V116" s="44" t="s">
        <v>221</v>
      </c>
      <c r="W116" s="44" t="s">
        <v>220</v>
      </c>
    </row>
    <row r="117" spans="1:23" ht="30">
      <c r="A117" s="5">
        <f t="shared" si="1"/>
        <v>116</v>
      </c>
      <c r="B117" s="42" t="s">
        <v>810</v>
      </c>
      <c r="C117" s="44">
        <v>30</v>
      </c>
      <c r="D117" s="44">
        <v>17</v>
      </c>
      <c r="E117" s="44">
        <v>11</v>
      </c>
      <c r="F117" s="44" t="s">
        <v>266</v>
      </c>
      <c r="G117" s="44">
        <v>1</v>
      </c>
      <c r="H117" s="44" t="s">
        <v>240</v>
      </c>
      <c r="I117" s="44">
        <v>13</v>
      </c>
      <c r="J117" s="39">
        <v>0</v>
      </c>
      <c r="K117" s="44">
        <v>8</v>
      </c>
      <c r="L117" s="44">
        <v>7</v>
      </c>
      <c r="M117" s="45">
        <v>55000</v>
      </c>
      <c r="N117" s="45">
        <v>68000</v>
      </c>
      <c r="O117" s="45">
        <v>115000</v>
      </c>
      <c r="P117" s="47" t="s">
        <v>198</v>
      </c>
      <c r="Q117" s="44"/>
      <c r="R117" s="47"/>
      <c r="S117" s="47"/>
      <c r="T117" s="44"/>
      <c r="U117" s="47"/>
      <c r="V117" s="44" t="s">
        <v>221</v>
      </c>
      <c r="W117" s="44"/>
    </row>
    <row r="118" spans="1:23" ht="30">
      <c r="A118" s="5">
        <f t="shared" si="1"/>
        <v>117</v>
      </c>
      <c r="B118" s="42" t="s">
        <v>1422</v>
      </c>
      <c r="C118" s="44">
        <v>6</v>
      </c>
      <c r="D118" s="44">
        <v>3</v>
      </c>
      <c r="E118" s="44">
        <v>3</v>
      </c>
      <c r="F118" s="44">
        <v>3</v>
      </c>
      <c r="G118" s="44">
        <v>0</v>
      </c>
      <c r="H118" s="44">
        <v>3</v>
      </c>
      <c r="I118" s="44">
        <v>3</v>
      </c>
      <c r="J118" s="39">
        <v>0</v>
      </c>
      <c r="K118" s="44">
        <v>3</v>
      </c>
      <c r="L118" s="44">
        <v>0</v>
      </c>
      <c r="M118" s="45">
        <v>35000</v>
      </c>
      <c r="N118" s="45">
        <v>40000</v>
      </c>
      <c r="O118" s="45">
        <v>86000</v>
      </c>
      <c r="P118" s="47"/>
      <c r="Q118" s="44"/>
      <c r="R118" s="47" t="s">
        <v>200</v>
      </c>
      <c r="S118" s="47"/>
      <c r="T118" s="44"/>
      <c r="U118" s="47"/>
      <c r="V118" s="44" t="s">
        <v>221</v>
      </c>
      <c r="W118" s="44" t="s">
        <v>220</v>
      </c>
    </row>
    <row r="119" spans="1:23" ht="30">
      <c r="A119" s="5">
        <f t="shared" si="1"/>
        <v>118</v>
      </c>
      <c r="B119" s="42" t="s">
        <v>1495</v>
      </c>
      <c r="C119" s="44">
        <v>2</v>
      </c>
      <c r="D119" s="44">
        <v>0</v>
      </c>
      <c r="E119" s="44">
        <v>0</v>
      </c>
      <c r="F119" s="44">
        <v>0</v>
      </c>
      <c r="G119" s="44">
        <v>0</v>
      </c>
      <c r="H119" s="44">
        <v>0</v>
      </c>
      <c r="I119" s="44">
        <v>2</v>
      </c>
      <c r="J119" s="39">
        <v>0</v>
      </c>
      <c r="K119" s="44">
        <v>0</v>
      </c>
      <c r="L119" s="44">
        <v>0</v>
      </c>
      <c r="M119" s="45">
        <v>0</v>
      </c>
      <c r="N119" s="45">
        <v>0</v>
      </c>
      <c r="O119" s="45"/>
      <c r="P119" s="47" t="s">
        <v>198</v>
      </c>
      <c r="Q119" s="44"/>
      <c r="R119" s="47"/>
      <c r="S119" s="47"/>
      <c r="T119" s="44"/>
      <c r="U119" s="47"/>
      <c r="V119" s="44" t="s">
        <v>221</v>
      </c>
      <c r="W119" s="44"/>
    </row>
    <row r="120" spans="1:23" ht="30">
      <c r="A120" s="5">
        <f t="shared" si="1"/>
        <v>119</v>
      </c>
      <c r="B120" s="42" t="s">
        <v>1494</v>
      </c>
      <c r="C120" s="44">
        <v>4</v>
      </c>
      <c r="D120" s="44">
        <v>2</v>
      </c>
      <c r="E120" s="44">
        <v>2</v>
      </c>
      <c r="F120" s="44">
        <v>0</v>
      </c>
      <c r="G120" s="44">
        <v>0</v>
      </c>
      <c r="H120" s="44">
        <v>0</v>
      </c>
      <c r="I120" s="44">
        <v>2</v>
      </c>
      <c r="J120" s="39">
        <v>0</v>
      </c>
      <c r="K120" s="44">
        <v>0</v>
      </c>
      <c r="L120" s="44">
        <v>1</v>
      </c>
      <c r="M120" s="45">
        <v>44290</v>
      </c>
      <c r="N120" s="45">
        <v>49500</v>
      </c>
      <c r="O120" s="45">
        <v>105000</v>
      </c>
      <c r="P120" s="47" t="s">
        <v>198</v>
      </c>
      <c r="Q120" s="44"/>
      <c r="R120" s="47"/>
      <c r="S120" s="47"/>
      <c r="T120" s="44"/>
      <c r="U120" s="47"/>
      <c r="V120" s="44" t="s">
        <v>221</v>
      </c>
      <c r="W120" s="44" t="s">
        <v>220</v>
      </c>
    </row>
    <row r="121" spans="1:23" ht="30">
      <c r="A121" s="5">
        <f t="shared" si="1"/>
        <v>120</v>
      </c>
      <c r="B121" s="42" t="s">
        <v>1165</v>
      </c>
      <c r="C121" s="44">
        <v>7</v>
      </c>
      <c r="D121" s="44">
        <v>5</v>
      </c>
      <c r="E121" s="44">
        <v>2</v>
      </c>
      <c r="F121" s="44">
        <v>1</v>
      </c>
      <c r="G121" s="44">
        <v>1</v>
      </c>
      <c r="H121" s="44">
        <v>1</v>
      </c>
      <c r="I121" s="44">
        <v>4</v>
      </c>
      <c r="J121" s="39">
        <v>0</v>
      </c>
      <c r="K121" s="44">
        <v>5</v>
      </c>
      <c r="L121" s="44">
        <v>6</v>
      </c>
      <c r="M121" s="45">
        <v>45000</v>
      </c>
      <c r="N121" s="45">
        <v>57870</v>
      </c>
      <c r="O121" s="45">
        <v>60000</v>
      </c>
      <c r="P121" s="47" t="s">
        <v>198</v>
      </c>
      <c r="Q121" s="44"/>
      <c r="R121" s="47"/>
      <c r="S121" s="47"/>
      <c r="T121" s="44"/>
      <c r="U121" s="47"/>
      <c r="V121" s="44" t="s">
        <v>221</v>
      </c>
      <c r="W121" s="44"/>
    </row>
    <row r="122" spans="1:23" ht="30">
      <c r="A122" s="5">
        <f t="shared" si="1"/>
        <v>121</v>
      </c>
      <c r="B122" s="42" t="s">
        <v>1252</v>
      </c>
      <c r="C122" s="44">
        <v>16</v>
      </c>
      <c r="D122" s="44">
        <v>7</v>
      </c>
      <c r="E122" s="44">
        <v>4</v>
      </c>
      <c r="F122" s="44">
        <v>1</v>
      </c>
      <c r="G122" s="44">
        <v>1</v>
      </c>
      <c r="H122" s="44">
        <v>1</v>
      </c>
      <c r="I122" s="44">
        <v>7</v>
      </c>
      <c r="J122" s="39">
        <v>0</v>
      </c>
      <c r="K122" s="44">
        <v>1</v>
      </c>
      <c r="L122" s="44">
        <v>4</v>
      </c>
      <c r="M122" s="45">
        <v>29851</v>
      </c>
      <c r="N122" s="45">
        <v>31136</v>
      </c>
      <c r="O122" s="45">
        <v>46815</v>
      </c>
      <c r="P122" s="47" t="s">
        <v>198</v>
      </c>
      <c r="Q122" s="44"/>
      <c r="R122" s="47"/>
      <c r="S122" s="47"/>
      <c r="T122" s="44"/>
      <c r="U122" s="47"/>
      <c r="V122" s="44" t="s">
        <v>221</v>
      </c>
      <c r="W122" s="44"/>
    </row>
    <row r="123" spans="1:23" ht="30">
      <c r="A123" s="5">
        <f t="shared" si="1"/>
        <v>122</v>
      </c>
      <c r="B123" s="42" t="s">
        <v>1573</v>
      </c>
      <c r="C123" s="44" t="s">
        <v>240</v>
      </c>
      <c r="D123" s="44">
        <v>0</v>
      </c>
      <c r="E123" s="44">
        <v>0</v>
      </c>
      <c r="F123" s="44">
        <v>0</v>
      </c>
      <c r="G123" s="44">
        <v>0</v>
      </c>
      <c r="H123" s="44">
        <v>0</v>
      </c>
      <c r="I123" s="44" t="s">
        <v>240</v>
      </c>
      <c r="J123" s="39">
        <v>0</v>
      </c>
      <c r="K123" s="44">
        <v>0</v>
      </c>
      <c r="L123" s="44">
        <v>0</v>
      </c>
      <c r="M123" s="45">
        <v>0</v>
      </c>
      <c r="N123" s="45">
        <v>0</v>
      </c>
      <c r="O123" s="45">
        <v>0</v>
      </c>
      <c r="P123" s="47" t="s">
        <v>198</v>
      </c>
      <c r="Q123" s="44"/>
      <c r="R123" s="47"/>
      <c r="S123" s="47"/>
      <c r="T123" s="44"/>
      <c r="U123" s="47"/>
      <c r="V123" s="44" t="s">
        <v>221</v>
      </c>
      <c r="W123" s="44" t="s">
        <v>220</v>
      </c>
    </row>
    <row r="124" spans="1:23" ht="30">
      <c r="A124" s="5">
        <f t="shared" si="1"/>
        <v>123</v>
      </c>
      <c r="B124" s="42" t="s">
        <v>1307</v>
      </c>
      <c r="C124" s="44">
        <v>39</v>
      </c>
      <c r="D124" s="44">
        <v>18</v>
      </c>
      <c r="E124" s="44">
        <v>6</v>
      </c>
      <c r="F124" s="44">
        <v>6</v>
      </c>
      <c r="G124" s="44" t="s">
        <v>294</v>
      </c>
      <c r="H124" s="44" t="s">
        <v>918</v>
      </c>
      <c r="I124" s="44">
        <v>21</v>
      </c>
      <c r="J124" s="39">
        <v>0</v>
      </c>
      <c r="K124" s="44">
        <v>18</v>
      </c>
      <c r="L124" s="44">
        <v>3</v>
      </c>
      <c r="M124" s="45">
        <v>55375</v>
      </c>
      <c r="N124" s="45">
        <v>62575</v>
      </c>
      <c r="O124" s="45">
        <v>68993</v>
      </c>
      <c r="P124" s="47" t="s">
        <v>198</v>
      </c>
      <c r="Q124" s="44"/>
      <c r="R124" s="47"/>
      <c r="S124" s="47" t="s">
        <v>201</v>
      </c>
      <c r="T124" s="44"/>
      <c r="U124" s="47" t="s">
        <v>1311</v>
      </c>
      <c r="V124" s="44" t="s">
        <v>221</v>
      </c>
      <c r="W124" s="44"/>
    </row>
    <row r="125" spans="1:23" s="43" customFormat="1" ht="30">
      <c r="A125" s="8">
        <f>ROW(A124)</f>
        <v>124</v>
      </c>
      <c r="B125" s="48" t="s">
        <v>1551</v>
      </c>
      <c r="C125" s="44">
        <v>3</v>
      </c>
      <c r="D125" s="44">
        <v>2</v>
      </c>
      <c r="E125" s="44">
        <v>1</v>
      </c>
      <c r="F125" s="44">
        <v>1</v>
      </c>
      <c r="G125" s="44">
        <v>1</v>
      </c>
      <c r="H125" s="44">
        <v>2</v>
      </c>
      <c r="I125" s="44">
        <v>1</v>
      </c>
      <c r="J125" s="39">
        <v>0</v>
      </c>
      <c r="K125" s="44">
        <v>0</v>
      </c>
      <c r="L125" s="44">
        <v>1</v>
      </c>
      <c r="M125" s="45">
        <v>31500</v>
      </c>
      <c r="N125" s="45"/>
      <c r="O125" s="45">
        <v>31500</v>
      </c>
      <c r="P125" s="47" t="s">
        <v>198</v>
      </c>
      <c r="Q125" s="44"/>
      <c r="R125" s="44"/>
      <c r="S125" s="44"/>
      <c r="T125" s="44"/>
      <c r="U125" s="44"/>
      <c r="V125" s="44" t="s">
        <v>221</v>
      </c>
      <c r="W125" s="44"/>
    </row>
    <row r="126" spans="1:23" ht="30">
      <c r="A126" s="5">
        <v>126</v>
      </c>
      <c r="B126" s="42" t="s">
        <v>675</v>
      </c>
      <c r="C126" s="44">
        <v>12</v>
      </c>
      <c r="D126" s="44">
        <v>10</v>
      </c>
      <c r="E126" s="44">
        <v>4</v>
      </c>
      <c r="F126" s="44">
        <v>2</v>
      </c>
      <c r="G126" s="44">
        <v>3</v>
      </c>
      <c r="H126" s="44">
        <v>1</v>
      </c>
      <c r="I126" s="44">
        <v>7</v>
      </c>
      <c r="J126" s="39">
        <v>0</v>
      </c>
      <c r="K126" s="44">
        <v>1</v>
      </c>
      <c r="L126" s="44">
        <v>3</v>
      </c>
      <c r="M126" s="45">
        <v>83641</v>
      </c>
      <c r="N126" s="45">
        <v>83641</v>
      </c>
      <c r="O126" s="45">
        <v>83641</v>
      </c>
      <c r="P126" s="47" t="s">
        <v>198</v>
      </c>
      <c r="Q126" s="44"/>
      <c r="R126" s="47"/>
      <c r="S126" s="47"/>
      <c r="T126" s="44"/>
      <c r="U126" s="47"/>
      <c r="V126" s="44" t="s">
        <v>221</v>
      </c>
      <c r="W126" s="44"/>
    </row>
    <row r="127" spans="1:23" ht="30">
      <c r="A127" s="5">
        <f>ROW(A126)</f>
        <v>126</v>
      </c>
      <c r="B127" s="42" t="s">
        <v>647</v>
      </c>
      <c r="C127" s="44">
        <v>43</v>
      </c>
      <c r="D127" s="44">
        <v>8</v>
      </c>
      <c r="E127" s="44">
        <v>6</v>
      </c>
      <c r="F127" s="44">
        <v>2</v>
      </c>
      <c r="G127" s="44">
        <v>0</v>
      </c>
      <c r="H127" s="44">
        <v>0</v>
      </c>
      <c r="I127" s="44">
        <v>33</v>
      </c>
      <c r="J127" s="39">
        <v>0</v>
      </c>
      <c r="K127" s="44">
        <v>6</v>
      </c>
      <c r="L127" s="44">
        <v>4</v>
      </c>
      <c r="M127" s="45">
        <v>41567</v>
      </c>
      <c r="N127" s="45">
        <v>52175</v>
      </c>
      <c r="O127" s="45">
        <v>52416</v>
      </c>
      <c r="P127" s="47" t="s">
        <v>198</v>
      </c>
      <c r="Q127" s="44"/>
      <c r="R127" s="47"/>
      <c r="S127" s="47"/>
      <c r="T127" s="44"/>
      <c r="U127" s="47"/>
      <c r="V127" s="44" t="s">
        <v>221</v>
      </c>
      <c r="W127" s="44" t="s">
        <v>220</v>
      </c>
    </row>
    <row r="128" spans="1:23" ht="30">
      <c r="A128" s="5">
        <f t="shared" si="1"/>
        <v>127</v>
      </c>
      <c r="B128" s="42" t="s">
        <v>1240</v>
      </c>
      <c r="C128" s="44">
        <v>2</v>
      </c>
      <c r="D128" s="44">
        <v>1</v>
      </c>
      <c r="E128" s="44" t="s">
        <v>1222</v>
      </c>
      <c r="F128" s="44" t="s">
        <v>1222</v>
      </c>
      <c r="G128" s="44" t="s">
        <v>1222</v>
      </c>
      <c r="H128" s="44" t="s">
        <v>1222</v>
      </c>
      <c r="I128" s="44">
        <v>4</v>
      </c>
      <c r="J128" s="39">
        <v>0</v>
      </c>
      <c r="K128" s="44">
        <v>1</v>
      </c>
      <c r="L128" s="44">
        <v>0</v>
      </c>
      <c r="M128" s="45">
        <v>63000</v>
      </c>
      <c r="N128" s="45">
        <v>63000</v>
      </c>
      <c r="O128" s="45">
        <v>63000</v>
      </c>
      <c r="P128" s="47" t="s">
        <v>198</v>
      </c>
      <c r="Q128" s="44"/>
      <c r="R128" s="47"/>
      <c r="S128" s="47"/>
      <c r="T128" s="44"/>
      <c r="U128" s="47"/>
      <c r="V128" s="44" t="s">
        <v>220</v>
      </c>
      <c r="W128" s="44" t="s">
        <v>220</v>
      </c>
    </row>
    <row r="129" spans="1:23" ht="30">
      <c r="A129" s="5">
        <f t="shared" si="1"/>
        <v>128</v>
      </c>
      <c r="B129" s="42" t="s">
        <v>1485</v>
      </c>
      <c r="C129" s="44">
        <v>4</v>
      </c>
      <c r="D129" s="44">
        <v>0</v>
      </c>
      <c r="E129" s="44">
        <v>0</v>
      </c>
      <c r="F129" s="44">
        <v>0</v>
      </c>
      <c r="G129" s="44">
        <v>0</v>
      </c>
      <c r="H129" s="44">
        <v>0</v>
      </c>
      <c r="I129" s="44">
        <v>4</v>
      </c>
      <c r="J129" s="39">
        <v>0</v>
      </c>
      <c r="K129" s="44">
        <v>1</v>
      </c>
      <c r="L129" s="44">
        <v>2</v>
      </c>
      <c r="M129" s="45">
        <v>64000</v>
      </c>
      <c r="N129" s="45">
        <v>64000</v>
      </c>
      <c r="O129" s="45">
        <v>64000</v>
      </c>
      <c r="P129" s="47" t="s">
        <v>198</v>
      </c>
      <c r="Q129" s="44"/>
      <c r="R129" s="47"/>
      <c r="S129" s="47"/>
      <c r="T129" s="44"/>
      <c r="U129" s="47"/>
      <c r="V129" s="44" t="s">
        <v>221</v>
      </c>
      <c r="W129" s="44" t="s">
        <v>220</v>
      </c>
    </row>
    <row r="130" spans="1:23" ht="30">
      <c r="A130" s="5">
        <f t="shared" si="1"/>
        <v>129</v>
      </c>
      <c r="B130" s="42" t="s">
        <v>1507</v>
      </c>
      <c r="C130" s="44">
        <v>29</v>
      </c>
      <c r="D130" s="44">
        <v>15</v>
      </c>
      <c r="E130" s="44">
        <v>10</v>
      </c>
      <c r="F130" s="44">
        <v>1</v>
      </c>
      <c r="G130" s="44">
        <v>2</v>
      </c>
      <c r="H130" s="44">
        <v>2</v>
      </c>
      <c r="I130" s="44">
        <v>14</v>
      </c>
      <c r="J130" s="39">
        <v>0</v>
      </c>
      <c r="K130" s="44">
        <v>6</v>
      </c>
      <c r="L130" s="44">
        <v>9</v>
      </c>
      <c r="M130" s="45">
        <v>45000</v>
      </c>
      <c r="N130" s="45">
        <v>45000</v>
      </c>
      <c r="O130" s="45">
        <v>52000</v>
      </c>
      <c r="P130" s="47" t="s">
        <v>198</v>
      </c>
      <c r="Q130" s="44"/>
      <c r="R130" s="47"/>
      <c r="S130" s="47"/>
      <c r="T130" s="44"/>
      <c r="U130" s="47"/>
      <c r="V130" s="44" t="s">
        <v>221</v>
      </c>
      <c r="W130" s="44" t="s">
        <v>220</v>
      </c>
    </row>
    <row r="131" spans="1:23" ht="30">
      <c r="A131" s="5">
        <f t="shared" ref="A131:A195" si="2">ROW(A130)</f>
        <v>130</v>
      </c>
      <c r="B131" s="42" t="s">
        <v>1122</v>
      </c>
      <c r="C131" s="44">
        <v>8</v>
      </c>
      <c r="D131" s="44">
        <v>0</v>
      </c>
      <c r="E131" s="44">
        <v>0</v>
      </c>
      <c r="F131" s="44">
        <v>0</v>
      </c>
      <c r="G131" s="44">
        <v>0</v>
      </c>
      <c r="H131" s="44">
        <v>0</v>
      </c>
      <c r="I131" s="44">
        <v>8</v>
      </c>
      <c r="J131" s="39">
        <v>0</v>
      </c>
      <c r="K131" s="44">
        <v>7</v>
      </c>
      <c r="L131" s="44">
        <v>13</v>
      </c>
      <c r="M131" s="45">
        <v>42000</v>
      </c>
      <c r="N131" s="45">
        <v>52000</v>
      </c>
      <c r="O131" s="45">
        <v>61844</v>
      </c>
      <c r="P131" s="47" t="s">
        <v>198</v>
      </c>
      <c r="Q131" s="44"/>
      <c r="R131" s="47"/>
      <c r="S131" s="47"/>
      <c r="T131" s="44"/>
      <c r="U131" s="47"/>
      <c r="V131" s="44" t="s">
        <v>221</v>
      </c>
      <c r="W131" s="44"/>
    </row>
    <row r="132" spans="1:23" ht="30">
      <c r="A132" s="5">
        <f t="shared" si="2"/>
        <v>131</v>
      </c>
      <c r="B132" s="42" t="s">
        <v>703</v>
      </c>
      <c r="C132" s="44">
        <v>2</v>
      </c>
      <c r="D132" s="44" t="s">
        <v>241</v>
      </c>
      <c r="E132" s="44" t="s">
        <v>611</v>
      </c>
      <c r="F132" s="44">
        <v>0</v>
      </c>
      <c r="G132" s="44" t="s">
        <v>611</v>
      </c>
      <c r="H132" s="44" t="s">
        <v>610</v>
      </c>
      <c r="I132" s="44" t="s">
        <v>240</v>
      </c>
      <c r="J132" s="39">
        <v>0</v>
      </c>
      <c r="K132" s="44">
        <v>1</v>
      </c>
      <c r="L132" s="44">
        <v>0</v>
      </c>
      <c r="M132" s="45">
        <v>40000</v>
      </c>
      <c r="N132" s="45">
        <v>40000</v>
      </c>
      <c r="O132" s="45">
        <v>40000</v>
      </c>
      <c r="P132" s="47" t="s">
        <v>198</v>
      </c>
      <c r="Q132" s="44"/>
      <c r="R132" s="47"/>
      <c r="S132" s="47"/>
      <c r="T132" s="44"/>
      <c r="U132" s="47"/>
      <c r="V132" s="44" t="s">
        <v>221</v>
      </c>
      <c r="W132" s="44"/>
    </row>
    <row r="133" spans="1:23" ht="30">
      <c r="A133" s="5">
        <f t="shared" si="2"/>
        <v>132</v>
      </c>
      <c r="B133" s="42" t="s">
        <v>751</v>
      </c>
      <c r="C133" s="44">
        <v>1</v>
      </c>
      <c r="D133" s="44">
        <v>0</v>
      </c>
      <c r="E133" s="44">
        <v>0</v>
      </c>
      <c r="F133" s="44">
        <v>0</v>
      </c>
      <c r="G133" s="44">
        <v>0</v>
      </c>
      <c r="H133" s="44">
        <v>0</v>
      </c>
      <c r="I133" s="44" t="s">
        <v>752</v>
      </c>
      <c r="J133" s="39">
        <v>0</v>
      </c>
      <c r="K133" s="44">
        <v>0</v>
      </c>
      <c r="L133" s="44">
        <v>0</v>
      </c>
      <c r="M133" s="45">
        <v>0</v>
      </c>
      <c r="N133" s="45">
        <v>0</v>
      </c>
      <c r="O133" s="45">
        <v>0</v>
      </c>
      <c r="P133" s="47" t="s">
        <v>198</v>
      </c>
      <c r="Q133" s="44"/>
      <c r="R133" s="47"/>
      <c r="S133" s="47"/>
      <c r="T133" s="44"/>
      <c r="U133" s="47"/>
      <c r="V133" s="44" t="s">
        <v>221</v>
      </c>
      <c r="W133" s="44"/>
    </row>
    <row r="134" spans="1:23" ht="30">
      <c r="A134" s="5">
        <f t="shared" si="2"/>
        <v>133</v>
      </c>
      <c r="B134" s="42" t="s">
        <v>1486</v>
      </c>
      <c r="C134" s="44">
        <v>11</v>
      </c>
      <c r="D134" s="44">
        <v>6</v>
      </c>
      <c r="E134" s="44">
        <v>5</v>
      </c>
      <c r="F134" s="44">
        <v>0</v>
      </c>
      <c r="G134" s="44">
        <v>1</v>
      </c>
      <c r="H134" s="44">
        <v>1</v>
      </c>
      <c r="I134" s="44">
        <v>5</v>
      </c>
      <c r="J134" s="39">
        <v>0</v>
      </c>
      <c r="K134" s="44">
        <v>6</v>
      </c>
      <c r="L134" s="44">
        <v>3</v>
      </c>
      <c r="M134" s="45">
        <v>36500</v>
      </c>
      <c r="N134" s="45">
        <v>44250</v>
      </c>
      <c r="O134" s="45">
        <v>60000</v>
      </c>
      <c r="P134" s="47"/>
      <c r="Q134" s="44"/>
      <c r="R134" s="47" t="s">
        <v>200</v>
      </c>
      <c r="S134" s="47"/>
      <c r="T134" s="44"/>
      <c r="U134" s="47"/>
      <c r="V134" s="44" t="s">
        <v>221</v>
      </c>
      <c r="W134" s="44" t="s">
        <v>220</v>
      </c>
    </row>
    <row r="135" spans="1:23" ht="30">
      <c r="A135" s="5">
        <f t="shared" si="2"/>
        <v>134</v>
      </c>
      <c r="B135" s="42" t="s">
        <v>924</v>
      </c>
      <c r="C135" s="44">
        <v>5</v>
      </c>
      <c r="D135" s="44">
        <v>3</v>
      </c>
      <c r="E135" s="44">
        <v>2</v>
      </c>
      <c r="F135" s="44">
        <v>1</v>
      </c>
      <c r="G135" s="44">
        <v>2</v>
      </c>
      <c r="H135" s="44">
        <v>3</v>
      </c>
      <c r="I135" s="44">
        <v>2</v>
      </c>
      <c r="J135" s="39">
        <v>2</v>
      </c>
      <c r="K135" s="44">
        <v>20</v>
      </c>
      <c r="L135" s="44">
        <v>0</v>
      </c>
      <c r="M135" s="45">
        <v>30000</v>
      </c>
      <c r="N135" s="45"/>
      <c r="O135" s="45">
        <v>35000</v>
      </c>
      <c r="P135" s="47" t="s">
        <v>198</v>
      </c>
      <c r="Q135" s="44"/>
      <c r="R135" s="47"/>
      <c r="S135" s="47"/>
      <c r="T135" s="44"/>
      <c r="U135" s="47"/>
      <c r="V135" s="44" t="s">
        <v>221</v>
      </c>
      <c r="W135" s="44"/>
    </row>
    <row r="136" spans="1:23" ht="30">
      <c r="A136" s="5">
        <f t="shared" si="2"/>
        <v>135</v>
      </c>
      <c r="B136" s="42" t="s">
        <v>1406</v>
      </c>
      <c r="C136" s="44" t="s">
        <v>240</v>
      </c>
      <c r="D136" s="44" t="s">
        <v>1407</v>
      </c>
      <c r="E136" s="44" t="s">
        <v>610</v>
      </c>
      <c r="F136" s="44">
        <v>0</v>
      </c>
      <c r="G136" s="44" t="s">
        <v>455</v>
      </c>
      <c r="H136" s="44" t="s">
        <v>454</v>
      </c>
      <c r="I136" s="44" t="s">
        <v>609</v>
      </c>
      <c r="J136" s="39">
        <v>0</v>
      </c>
      <c r="K136" s="44">
        <v>0</v>
      </c>
      <c r="L136" s="44"/>
      <c r="M136" s="45">
        <v>0</v>
      </c>
      <c r="N136" s="45">
        <v>0</v>
      </c>
      <c r="O136" s="45"/>
      <c r="P136" s="47" t="s">
        <v>198</v>
      </c>
      <c r="Q136" s="44"/>
      <c r="R136" s="47"/>
      <c r="S136" s="47"/>
      <c r="T136" s="44"/>
      <c r="U136" s="47" t="s">
        <v>804</v>
      </c>
      <c r="V136" s="44" t="s">
        <v>221</v>
      </c>
      <c r="W136" s="44"/>
    </row>
    <row r="137" spans="1:23" ht="30">
      <c r="A137" s="5">
        <f t="shared" si="2"/>
        <v>136</v>
      </c>
      <c r="B137" s="42" t="s">
        <v>1038</v>
      </c>
      <c r="C137" s="44">
        <v>4</v>
      </c>
      <c r="D137" s="44">
        <v>4</v>
      </c>
      <c r="E137" s="44">
        <v>4</v>
      </c>
      <c r="F137" s="44">
        <v>1</v>
      </c>
      <c r="G137" s="44">
        <v>2</v>
      </c>
      <c r="H137" s="44">
        <v>4</v>
      </c>
      <c r="I137" s="44">
        <v>4</v>
      </c>
      <c r="J137" s="39">
        <v>0</v>
      </c>
      <c r="K137" s="44">
        <v>1</v>
      </c>
      <c r="L137" s="44">
        <v>2</v>
      </c>
      <c r="M137" s="45">
        <v>18791</v>
      </c>
      <c r="N137" s="45">
        <v>40000</v>
      </c>
      <c r="O137" s="45">
        <v>63997</v>
      </c>
      <c r="P137" s="47" t="s">
        <v>198</v>
      </c>
      <c r="Q137" s="44"/>
      <c r="R137" s="47" t="s">
        <v>200</v>
      </c>
      <c r="S137" s="47" t="s">
        <v>201</v>
      </c>
      <c r="T137" s="44"/>
      <c r="U137" s="47"/>
      <c r="V137" s="44" t="s">
        <v>221</v>
      </c>
      <c r="W137" s="44"/>
    </row>
    <row r="138" spans="1:23" s="43" customFormat="1" ht="25.5" customHeight="1">
      <c r="A138" s="8">
        <f>ROW(A137)</f>
        <v>137</v>
      </c>
      <c r="B138" s="48" t="s">
        <v>1578</v>
      </c>
      <c r="C138" s="56" t="e">
        <v>#N/A</v>
      </c>
      <c r="D138" s="44" t="e">
        <v>#N/A</v>
      </c>
      <c r="E138" s="44" t="e">
        <v>#N/A</v>
      </c>
      <c r="F138" s="44" t="e">
        <v>#N/A</v>
      </c>
      <c r="G138" s="44" t="e">
        <v>#N/A</v>
      </c>
      <c r="H138" s="44" t="e">
        <v>#N/A</v>
      </c>
      <c r="I138" s="44" t="e">
        <v>#N/A</v>
      </c>
      <c r="J138" s="39" t="e">
        <v>#N/A</v>
      </c>
      <c r="K138" s="44" t="e">
        <v>#N/A</v>
      </c>
      <c r="L138" s="44" t="e">
        <v>#N/A</v>
      </c>
      <c r="M138" s="45" t="e">
        <v>#N/A</v>
      </c>
      <c r="N138" s="45" t="e">
        <v>#N/A</v>
      </c>
      <c r="O138" s="45" t="e">
        <v>#N/A</v>
      </c>
      <c r="P138" s="47" t="e">
        <v>#N/A</v>
      </c>
      <c r="Q138" s="44" t="e">
        <v>#N/A</v>
      </c>
      <c r="R138" s="47" t="e">
        <v>#N/A</v>
      </c>
      <c r="S138" s="47" t="e">
        <v>#N/A</v>
      </c>
      <c r="T138" s="44" t="e">
        <v>#N/A</v>
      </c>
      <c r="U138" s="47" t="e">
        <v>#N/A</v>
      </c>
      <c r="V138" s="44" t="e">
        <v>#N/A</v>
      </c>
      <c r="W138" s="44" t="e">
        <v>#N/A</v>
      </c>
    </row>
    <row r="139" spans="1:23" ht="30">
      <c r="A139" s="5">
        <f>ROW(A138)</f>
        <v>138</v>
      </c>
      <c r="B139" s="42" t="s">
        <v>487</v>
      </c>
      <c r="C139" s="44">
        <v>1</v>
      </c>
      <c r="D139" s="44">
        <v>1</v>
      </c>
      <c r="E139" s="44">
        <v>1</v>
      </c>
      <c r="F139" s="44">
        <v>1</v>
      </c>
      <c r="G139" s="44">
        <v>1</v>
      </c>
      <c r="H139" s="44">
        <v>1</v>
      </c>
      <c r="I139" s="44">
        <v>1</v>
      </c>
      <c r="J139" s="39">
        <v>0</v>
      </c>
      <c r="K139" s="44">
        <v>0</v>
      </c>
      <c r="L139" s="44">
        <v>0</v>
      </c>
      <c r="M139" s="45">
        <v>0</v>
      </c>
      <c r="N139" s="45">
        <v>0</v>
      </c>
      <c r="O139" s="45">
        <v>0</v>
      </c>
      <c r="P139" s="47" t="s">
        <v>198</v>
      </c>
      <c r="Q139" s="44"/>
      <c r="R139" s="47"/>
      <c r="S139" s="47"/>
      <c r="T139" s="44"/>
      <c r="U139" s="47"/>
      <c r="V139" s="44" t="s">
        <v>221</v>
      </c>
      <c r="W139" s="44" t="s">
        <v>220</v>
      </c>
    </row>
    <row r="140" spans="1:23" ht="30">
      <c r="A140" s="5">
        <f t="shared" si="2"/>
        <v>139</v>
      </c>
      <c r="B140" s="42" t="s">
        <v>934</v>
      </c>
      <c r="C140" s="44">
        <v>5</v>
      </c>
      <c r="D140" s="44">
        <v>3</v>
      </c>
      <c r="E140" s="44">
        <v>1</v>
      </c>
      <c r="F140" s="44">
        <v>1</v>
      </c>
      <c r="G140" s="44" t="s">
        <v>241</v>
      </c>
      <c r="H140" s="44" t="s">
        <v>241</v>
      </c>
      <c r="I140" s="44">
        <v>2</v>
      </c>
      <c r="J140" s="39">
        <v>0</v>
      </c>
      <c r="K140" s="44">
        <v>1</v>
      </c>
      <c r="L140" s="44">
        <v>2</v>
      </c>
      <c r="M140" s="45">
        <v>39000</v>
      </c>
      <c r="N140" s="45">
        <v>42000</v>
      </c>
      <c r="O140" s="45">
        <v>45500</v>
      </c>
      <c r="P140" s="47" t="s">
        <v>198</v>
      </c>
      <c r="Q140" s="44"/>
      <c r="R140" s="47" t="s">
        <v>200</v>
      </c>
      <c r="S140" s="47"/>
      <c r="T140" s="44"/>
      <c r="U140" s="47"/>
      <c r="V140" s="44" t="s">
        <v>221</v>
      </c>
      <c r="W140" s="44"/>
    </row>
    <row r="141" spans="1:23" ht="30">
      <c r="A141" s="5">
        <f t="shared" si="2"/>
        <v>140</v>
      </c>
      <c r="B141" s="42" t="s">
        <v>1211</v>
      </c>
      <c r="C141" s="44">
        <v>12</v>
      </c>
      <c r="D141" s="44">
        <v>7</v>
      </c>
      <c r="E141" s="44">
        <v>2</v>
      </c>
      <c r="F141" s="44">
        <v>1</v>
      </c>
      <c r="G141" s="44">
        <v>1</v>
      </c>
      <c r="H141" s="44">
        <v>3</v>
      </c>
      <c r="I141" s="44">
        <v>5</v>
      </c>
      <c r="J141" s="39">
        <v>0</v>
      </c>
      <c r="K141" s="44">
        <v>2</v>
      </c>
      <c r="L141" s="44">
        <v>2</v>
      </c>
      <c r="M141" s="45">
        <v>44700</v>
      </c>
      <c r="N141" s="45">
        <v>36828</v>
      </c>
      <c r="O141" s="45">
        <v>52500</v>
      </c>
      <c r="P141" s="47" t="s">
        <v>198</v>
      </c>
      <c r="Q141" s="44"/>
      <c r="R141" s="47"/>
      <c r="S141" s="47"/>
      <c r="T141" s="44"/>
      <c r="U141" s="47"/>
      <c r="V141" s="44" t="s">
        <v>221</v>
      </c>
      <c r="W141" s="44"/>
    </row>
    <row r="142" spans="1:23" ht="25" customHeight="1">
      <c r="A142" s="5">
        <f t="shared" si="2"/>
        <v>141</v>
      </c>
      <c r="B142" s="42" t="s">
        <v>434</v>
      </c>
      <c r="C142" s="44">
        <v>6</v>
      </c>
      <c r="D142" s="44">
        <v>4</v>
      </c>
      <c r="E142" s="44">
        <v>2</v>
      </c>
      <c r="F142" s="44">
        <v>0</v>
      </c>
      <c r="G142" s="44">
        <v>0</v>
      </c>
      <c r="H142" s="44">
        <v>2</v>
      </c>
      <c r="I142" s="44">
        <v>2</v>
      </c>
      <c r="J142" s="39">
        <v>0</v>
      </c>
      <c r="K142" s="44">
        <v>2</v>
      </c>
      <c r="L142" s="44">
        <v>1</v>
      </c>
      <c r="M142" s="45">
        <v>40074</v>
      </c>
      <c r="N142" s="45">
        <v>49124</v>
      </c>
      <c r="O142" s="45">
        <v>58175</v>
      </c>
      <c r="P142" s="47"/>
      <c r="Q142" s="44"/>
      <c r="R142" s="47"/>
      <c r="S142" s="47"/>
      <c r="T142" s="44"/>
      <c r="U142" s="47" t="s">
        <v>435</v>
      </c>
      <c r="V142" s="44" t="s">
        <v>221</v>
      </c>
      <c r="W142" s="44"/>
    </row>
    <row r="143" spans="1:23" ht="30">
      <c r="A143" s="5">
        <f t="shared" si="2"/>
        <v>142</v>
      </c>
      <c r="B143" s="42" t="s">
        <v>1417</v>
      </c>
      <c r="C143" s="44">
        <v>7</v>
      </c>
      <c r="D143" s="44">
        <v>5</v>
      </c>
      <c r="E143" s="44">
        <v>2</v>
      </c>
      <c r="F143" s="44">
        <v>1</v>
      </c>
      <c r="G143" s="44">
        <v>1</v>
      </c>
      <c r="H143" s="44">
        <v>1</v>
      </c>
      <c r="I143" s="44">
        <v>2</v>
      </c>
      <c r="J143" s="39">
        <v>0</v>
      </c>
      <c r="K143" s="44">
        <v>0</v>
      </c>
      <c r="L143" s="44">
        <v>4</v>
      </c>
      <c r="M143" s="45">
        <v>0</v>
      </c>
      <c r="N143" s="45">
        <v>0</v>
      </c>
      <c r="O143" s="45">
        <v>0</v>
      </c>
      <c r="P143" s="47" t="s">
        <v>198</v>
      </c>
      <c r="Q143" s="44"/>
      <c r="R143" s="47"/>
      <c r="S143" s="47"/>
      <c r="T143" s="44"/>
      <c r="U143" s="47"/>
      <c r="V143" s="44" t="s">
        <v>221</v>
      </c>
      <c r="W143" s="44"/>
    </row>
    <row r="144" spans="1:23" ht="30">
      <c r="A144" s="5">
        <f t="shared" si="2"/>
        <v>143</v>
      </c>
      <c r="B144" s="42" t="s">
        <v>985</v>
      </c>
      <c r="C144" s="44">
        <v>11</v>
      </c>
      <c r="D144" s="44">
        <v>6</v>
      </c>
      <c r="E144" s="44" t="s">
        <v>732</v>
      </c>
      <c r="F144" s="44" t="s">
        <v>732</v>
      </c>
      <c r="G144" s="44" t="s">
        <v>732</v>
      </c>
      <c r="H144" s="44" t="s">
        <v>732</v>
      </c>
      <c r="I144" s="44">
        <v>5</v>
      </c>
      <c r="J144" s="39">
        <v>0</v>
      </c>
      <c r="K144" s="44">
        <v>5</v>
      </c>
      <c r="L144" s="44">
        <v>0</v>
      </c>
      <c r="M144" s="45">
        <v>53820</v>
      </c>
      <c r="N144" s="45">
        <v>53820</v>
      </c>
      <c r="O144" s="45">
        <v>61200</v>
      </c>
      <c r="P144" s="47"/>
      <c r="Q144" s="44"/>
      <c r="R144" s="47" t="s">
        <v>200</v>
      </c>
      <c r="S144" s="47"/>
      <c r="T144" s="44"/>
      <c r="U144" s="47"/>
      <c r="V144" s="44" t="s">
        <v>221</v>
      </c>
      <c r="W144" s="44"/>
    </row>
    <row r="145" spans="1:23" ht="30">
      <c r="A145" s="5">
        <f>ROW(A144)</f>
        <v>144</v>
      </c>
      <c r="B145" s="42" t="s">
        <v>1276</v>
      </c>
      <c r="C145" s="44">
        <v>9</v>
      </c>
      <c r="D145" s="44">
        <v>6</v>
      </c>
      <c r="E145" s="44">
        <v>3</v>
      </c>
      <c r="F145" s="44">
        <v>1</v>
      </c>
      <c r="G145" s="44">
        <v>1</v>
      </c>
      <c r="H145" s="44">
        <v>1</v>
      </c>
      <c r="I145" s="44">
        <v>3</v>
      </c>
      <c r="J145" s="39">
        <v>0</v>
      </c>
      <c r="K145" s="44">
        <v>2</v>
      </c>
      <c r="L145" s="44">
        <v>4</v>
      </c>
      <c r="M145" s="45">
        <v>39030</v>
      </c>
      <c r="N145" s="45">
        <v>40000</v>
      </c>
      <c r="O145" s="45">
        <v>48000</v>
      </c>
      <c r="P145" s="47" t="s">
        <v>198</v>
      </c>
      <c r="Q145" s="44"/>
      <c r="R145" s="47"/>
      <c r="S145" s="47"/>
      <c r="T145" s="44"/>
      <c r="U145" s="47"/>
      <c r="V145" s="44" t="s">
        <v>221</v>
      </c>
      <c r="W145" s="44"/>
    </row>
    <row r="146" spans="1:23" ht="30">
      <c r="A146" s="5">
        <f t="shared" si="2"/>
        <v>145</v>
      </c>
      <c r="B146" s="42" t="s">
        <v>1544</v>
      </c>
      <c r="C146" s="44">
        <v>10</v>
      </c>
      <c r="D146" s="44">
        <v>7</v>
      </c>
      <c r="E146" s="44">
        <v>2</v>
      </c>
      <c r="F146" s="44">
        <v>2</v>
      </c>
      <c r="G146" s="44">
        <v>2</v>
      </c>
      <c r="H146" s="44">
        <v>1</v>
      </c>
      <c r="I146" s="44">
        <v>3</v>
      </c>
      <c r="J146" s="39">
        <v>0</v>
      </c>
      <c r="K146" s="44">
        <v>3</v>
      </c>
      <c r="L146" s="44">
        <v>4</v>
      </c>
      <c r="M146" s="45">
        <v>34400</v>
      </c>
      <c r="N146" s="45">
        <v>38051</v>
      </c>
      <c r="O146" s="45">
        <v>58223</v>
      </c>
      <c r="P146" s="47" t="s">
        <v>198</v>
      </c>
      <c r="Q146" s="44"/>
      <c r="R146" s="47"/>
      <c r="S146" s="47"/>
      <c r="T146" s="44"/>
      <c r="U146" s="47"/>
      <c r="V146" s="44" t="s">
        <v>221</v>
      </c>
      <c r="W146" s="44"/>
    </row>
    <row r="147" spans="1:23" ht="30">
      <c r="A147" s="5">
        <f t="shared" si="2"/>
        <v>146</v>
      </c>
      <c r="B147" s="42" t="s">
        <v>1543</v>
      </c>
      <c r="C147" s="44">
        <v>39</v>
      </c>
      <c r="D147" s="44">
        <v>24</v>
      </c>
      <c r="E147" s="44">
        <v>12</v>
      </c>
      <c r="F147" s="44">
        <v>2</v>
      </c>
      <c r="G147" s="44">
        <v>1</v>
      </c>
      <c r="H147" s="44">
        <v>9</v>
      </c>
      <c r="I147" s="44">
        <v>20</v>
      </c>
      <c r="J147" s="39">
        <v>0</v>
      </c>
      <c r="K147" s="44">
        <v>12</v>
      </c>
      <c r="L147" s="44">
        <v>7</v>
      </c>
      <c r="M147" s="45">
        <v>40000</v>
      </c>
      <c r="N147" s="45">
        <v>56860</v>
      </c>
      <c r="O147" s="45">
        <v>88940</v>
      </c>
      <c r="P147" s="47" t="s">
        <v>198</v>
      </c>
      <c r="Q147" s="44" t="s">
        <v>199</v>
      </c>
      <c r="R147" s="47"/>
      <c r="S147" s="47"/>
      <c r="T147" s="44"/>
      <c r="U147" s="47"/>
      <c r="V147" s="44" t="s">
        <v>221</v>
      </c>
      <c r="W147" s="44" t="s">
        <v>220</v>
      </c>
    </row>
    <row r="148" spans="1:23" ht="30">
      <c r="A148" s="5">
        <f t="shared" si="2"/>
        <v>147</v>
      </c>
      <c r="B148" s="42" t="s">
        <v>1120</v>
      </c>
      <c r="C148" s="44">
        <v>9</v>
      </c>
      <c r="D148" s="44">
        <v>3</v>
      </c>
      <c r="E148" s="44">
        <v>2</v>
      </c>
      <c r="F148" s="44">
        <v>0</v>
      </c>
      <c r="G148" s="44">
        <v>2</v>
      </c>
      <c r="H148" s="44">
        <v>1</v>
      </c>
      <c r="I148" s="44">
        <v>6</v>
      </c>
      <c r="J148" s="39">
        <v>0</v>
      </c>
      <c r="K148" s="44">
        <v>1</v>
      </c>
      <c r="L148" s="44">
        <v>4</v>
      </c>
      <c r="M148" s="45">
        <v>36000</v>
      </c>
      <c r="N148" s="45">
        <v>39700</v>
      </c>
      <c r="O148" s="45">
        <v>39700</v>
      </c>
      <c r="P148" s="47" t="s">
        <v>198</v>
      </c>
      <c r="Q148" s="44"/>
      <c r="R148" s="47"/>
      <c r="S148" s="47"/>
      <c r="T148" s="44"/>
      <c r="U148" s="47"/>
      <c r="V148" s="44" t="s">
        <v>221</v>
      </c>
      <c r="W148" s="44"/>
    </row>
    <row r="149" spans="1:23" ht="30">
      <c r="A149" s="5">
        <v>148</v>
      </c>
      <c r="B149" s="42" t="s">
        <v>1273</v>
      </c>
      <c r="C149" s="44">
        <v>2</v>
      </c>
      <c r="D149" s="44">
        <v>2</v>
      </c>
      <c r="E149" s="44">
        <v>1</v>
      </c>
      <c r="F149" s="44" t="s">
        <v>294</v>
      </c>
      <c r="G149" s="44">
        <v>0.5</v>
      </c>
      <c r="H149" s="44" t="s">
        <v>294</v>
      </c>
      <c r="I149" s="44" t="s">
        <v>241</v>
      </c>
      <c r="J149" s="39">
        <v>0</v>
      </c>
      <c r="K149" s="44">
        <v>0</v>
      </c>
      <c r="L149" s="44">
        <v>1</v>
      </c>
      <c r="M149" s="45">
        <v>36172</v>
      </c>
      <c r="N149" s="45">
        <v>36172</v>
      </c>
      <c r="O149" s="45">
        <v>36172</v>
      </c>
      <c r="P149" s="47"/>
      <c r="Q149" s="44"/>
      <c r="R149" s="47" t="s">
        <v>200</v>
      </c>
      <c r="S149" s="47"/>
      <c r="T149" s="44"/>
      <c r="U149" s="47"/>
      <c r="V149" s="44" t="s">
        <v>221</v>
      </c>
      <c r="W149" s="44"/>
    </row>
    <row r="150" spans="1:23" ht="30">
      <c r="A150" s="5">
        <f t="shared" si="2"/>
        <v>149</v>
      </c>
      <c r="B150" s="42" t="s">
        <v>995</v>
      </c>
      <c r="C150" s="44">
        <v>4</v>
      </c>
      <c r="D150" s="44">
        <v>2</v>
      </c>
      <c r="E150" s="44">
        <v>0</v>
      </c>
      <c r="F150" s="44">
        <v>0</v>
      </c>
      <c r="G150" s="44">
        <v>2</v>
      </c>
      <c r="H150" s="44">
        <v>0</v>
      </c>
      <c r="I150" s="44">
        <v>4</v>
      </c>
      <c r="J150" s="39">
        <v>0</v>
      </c>
      <c r="K150" s="44">
        <v>1</v>
      </c>
      <c r="L150" s="44">
        <v>0</v>
      </c>
      <c r="M150" s="45">
        <v>35000</v>
      </c>
      <c r="N150" s="45">
        <v>37500</v>
      </c>
      <c r="O150" s="45">
        <v>40000</v>
      </c>
      <c r="P150" s="47" t="s">
        <v>198</v>
      </c>
      <c r="Q150" s="44"/>
      <c r="R150" s="47"/>
      <c r="S150" s="47"/>
      <c r="T150" s="44"/>
      <c r="U150" s="47"/>
      <c r="V150" s="44" t="s">
        <v>221</v>
      </c>
      <c r="W150" s="44"/>
    </row>
    <row r="151" spans="1:23" ht="30">
      <c r="A151" s="5">
        <f t="shared" si="2"/>
        <v>150</v>
      </c>
      <c r="B151" s="42" t="s">
        <v>1508</v>
      </c>
      <c r="C151" s="44">
        <v>9</v>
      </c>
      <c r="D151" s="44" t="s">
        <v>293</v>
      </c>
      <c r="E151" s="44">
        <v>2</v>
      </c>
      <c r="F151" s="44">
        <v>1</v>
      </c>
      <c r="G151" s="44" t="s">
        <v>717</v>
      </c>
      <c r="H151" s="44" t="s">
        <v>1222</v>
      </c>
      <c r="I151" s="44" t="s">
        <v>625</v>
      </c>
      <c r="J151" s="39">
        <v>0</v>
      </c>
      <c r="K151" s="44">
        <v>1</v>
      </c>
      <c r="L151" s="44">
        <v>3</v>
      </c>
      <c r="M151" s="45">
        <v>40000</v>
      </c>
      <c r="N151" s="45">
        <v>40500</v>
      </c>
      <c r="O151" s="45">
        <v>41000</v>
      </c>
      <c r="P151" s="47" t="s">
        <v>198</v>
      </c>
      <c r="Q151" s="44"/>
      <c r="R151" s="47"/>
      <c r="S151" s="47"/>
      <c r="T151" s="44"/>
      <c r="U151" s="47"/>
      <c r="V151" s="44" t="s">
        <v>221</v>
      </c>
      <c r="W151" s="44"/>
    </row>
    <row r="152" spans="1:23" ht="30">
      <c r="A152" s="5">
        <f t="shared" si="2"/>
        <v>151</v>
      </c>
      <c r="B152" s="42" t="s">
        <v>1234</v>
      </c>
      <c r="C152" s="44">
        <v>3</v>
      </c>
      <c r="D152" s="44" t="s">
        <v>453</v>
      </c>
      <c r="E152" s="44" t="s">
        <v>358</v>
      </c>
      <c r="F152" s="44">
        <v>0</v>
      </c>
      <c r="G152" s="44">
        <v>0</v>
      </c>
      <c r="H152" s="44" t="s">
        <v>358</v>
      </c>
      <c r="I152" s="44" t="s">
        <v>1235</v>
      </c>
      <c r="J152" s="39">
        <v>0</v>
      </c>
      <c r="K152" s="44">
        <v>1</v>
      </c>
      <c r="L152" s="44">
        <v>0</v>
      </c>
      <c r="M152" s="45">
        <v>92040</v>
      </c>
      <c r="N152" s="45">
        <v>92040</v>
      </c>
      <c r="O152" s="45">
        <v>92040</v>
      </c>
      <c r="P152" s="47" t="s">
        <v>198</v>
      </c>
      <c r="Q152" s="44"/>
      <c r="R152" s="47"/>
      <c r="S152" s="47" t="s">
        <v>201</v>
      </c>
      <c r="T152" s="44"/>
      <c r="U152" s="47"/>
      <c r="V152" s="44" t="s">
        <v>221</v>
      </c>
      <c r="W152" s="44"/>
    </row>
    <row r="153" spans="1:23" ht="30">
      <c r="A153" s="5">
        <f t="shared" si="2"/>
        <v>152</v>
      </c>
      <c r="B153" s="42" t="s">
        <v>467</v>
      </c>
      <c r="C153" s="44" t="s">
        <v>468</v>
      </c>
      <c r="D153" s="44">
        <v>19</v>
      </c>
      <c r="E153" s="44">
        <v>8</v>
      </c>
      <c r="F153" s="44">
        <v>4</v>
      </c>
      <c r="G153" s="44">
        <v>2</v>
      </c>
      <c r="H153" s="44">
        <v>5</v>
      </c>
      <c r="I153" s="44" t="s">
        <v>469</v>
      </c>
      <c r="J153" s="39">
        <v>0</v>
      </c>
      <c r="K153" s="44">
        <v>7</v>
      </c>
      <c r="L153" s="44">
        <v>15</v>
      </c>
      <c r="M153" s="45">
        <v>57780</v>
      </c>
      <c r="N153" s="45">
        <v>77201</v>
      </c>
      <c r="O153" s="45">
        <v>97500</v>
      </c>
      <c r="P153" s="47" t="s">
        <v>198</v>
      </c>
      <c r="Q153" s="44"/>
      <c r="R153" s="47"/>
      <c r="S153" s="47"/>
      <c r="T153" s="44"/>
      <c r="U153" s="47" t="s">
        <v>470</v>
      </c>
      <c r="V153" s="44" t="s">
        <v>221</v>
      </c>
      <c r="W153" s="44"/>
    </row>
    <row r="154" spans="1:23" ht="30">
      <c r="A154" s="5">
        <f t="shared" si="2"/>
        <v>153</v>
      </c>
      <c r="B154" s="42" t="s">
        <v>637</v>
      </c>
      <c r="C154" s="44">
        <v>3</v>
      </c>
      <c r="D154" s="44">
        <v>0</v>
      </c>
      <c r="E154" s="44">
        <v>0</v>
      </c>
      <c r="F154" s="44">
        <v>0</v>
      </c>
      <c r="G154" s="44">
        <v>0</v>
      </c>
      <c r="H154" s="44">
        <v>0</v>
      </c>
      <c r="I154" s="44">
        <v>3</v>
      </c>
      <c r="J154" s="39">
        <v>0</v>
      </c>
      <c r="K154" s="44">
        <v>1</v>
      </c>
      <c r="L154" s="44">
        <v>0</v>
      </c>
      <c r="M154" s="45">
        <v>31500</v>
      </c>
      <c r="N154" s="45">
        <v>43500</v>
      </c>
      <c r="O154" s="45">
        <v>65000</v>
      </c>
      <c r="P154" s="47" t="s">
        <v>198</v>
      </c>
      <c r="Q154" s="44"/>
      <c r="R154" s="47"/>
      <c r="S154" s="47"/>
      <c r="T154" s="44"/>
      <c r="U154" s="47"/>
      <c r="V154" s="44" t="s">
        <v>221</v>
      </c>
      <c r="W154" s="44" t="s">
        <v>220</v>
      </c>
    </row>
    <row r="155" spans="1:23" ht="30">
      <c r="A155" s="5">
        <f t="shared" si="2"/>
        <v>154</v>
      </c>
      <c r="B155" s="42" t="s">
        <v>265</v>
      </c>
      <c r="C155" s="44">
        <v>6</v>
      </c>
      <c r="D155" s="44" t="s">
        <v>266</v>
      </c>
      <c r="E155" s="44">
        <v>1</v>
      </c>
      <c r="F155" s="44" t="s">
        <v>241</v>
      </c>
      <c r="G155" s="44" t="s">
        <v>241</v>
      </c>
      <c r="H155" s="44" t="s">
        <v>240</v>
      </c>
      <c r="I155" s="44" t="s">
        <v>267</v>
      </c>
      <c r="J155" s="39">
        <v>0</v>
      </c>
      <c r="K155" s="44">
        <v>3</v>
      </c>
      <c r="L155" s="44">
        <v>0</v>
      </c>
      <c r="M155" s="45">
        <v>47200</v>
      </c>
      <c r="N155" s="45">
        <v>52065</v>
      </c>
      <c r="O155" s="45">
        <v>56930</v>
      </c>
      <c r="P155" s="47" t="s">
        <v>198</v>
      </c>
      <c r="Q155" s="44"/>
      <c r="R155" s="47"/>
      <c r="S155" s="47"/>
      <c r="T155" s="44"/>
      <c r="U155" s="47"/>
      <c r="V155" s="44" t="s">
        <v>221</v>
      </c>
      <c r="W155" s="44"/>
    </row>
    <row r="156" spans="1:23" ht="30">
      <c r="A156" s="5">
        <f t="shared" si="2"/>
        <v>155</v>
      </c>
      <c r="B156" s="42" t="s">
        <v>1306</v>
      </c>
      <c r="C156" s="44">
        <v>6</v>
      </c>
      <c r="D156" s="44">
        <v>3</v>
      </c>
      <c r="E156" s="44">
        <v>2</v>
      </c>
      <c r="F156" s="44" t="s">
        <v>241</v>
      </c>
      <c r="G156" s="44" t="s">
        <v>241</v>
      </c>
      <c r="H156" s="44">
        <v>0</v>
      </c>
      <c r="I156" s="44">
        <v>3</v>
      </c>
      <c r="J156" s="39">
        <v>0</v>
      </c>
      <c r="K156" s="44">
        <v>0</v>
      </c>
      <c r="L156" s="44">
        <v>3</v>
      </c>
      <c r="M156" s="45">
        <v>34000</v>
      </c>
      <c r="N156" s="45">
        <v>34000</v>
      </c>
      <c r="O156" s="45">
        <v>34000</v>
      </c>
      <c r="P156" s="47" t="s">
        <v>198</v>
      </c>
      <c r="Q156" s="44"/>
      <c r="R156" s="47"/>
      <c r="S156" s="47"/>
      <c r="T156" s="44"/>
      <c r="U156" s="47"/>
      <c r="V156" s="44" t="s">
        <v>221</v>
      </c>
      <c r="W156" s="44" t="s">
        <v>220</v>
      </c>
    </row>
    <row r="157" spans="1:23" ht="30">
      <c r="A157" s="5">
        <f t="shared" si="2"/>
        <v>156</v>
      </c>
      <c r="B157" s="42" t="s">
        <v>715</v>
      </c>
      <c r="C157" s="44">
        <v>4</v>
      </c>
      <c r="D157" s="44">
        <v>1</v>
      </c>
      <c r="E157" s="44" t="s">
        <v>717</v>
      </c>
      <c r="F157" s="44" t="s">
        <v>717</v>
      </c>
      <c r="G157" s="44">
        <v>0</v>
      </c>
      <c r="H157" s="44">
        <v>0</v>
      </c>
      <c r="I157" s="44">
        <v>3</v>
      </c>
      <c r="J157" s="39">
        <v>0</v>
      </c>
      <c r="K157" s="44">
        <v>0</v>
      </c>
      <c r="L157" s="44">
        <v>1</v>
      </c>
      <c r="M157" s="45">
        <v>0</v>
      </c>
      <c r="N157" s="45">
        <v>0</v>
      </c>
      <c r="O157" s="45">
        <v>0</v>
      </c>
      <c r="P157" s="47" t="s">
        <v>198</v>
      </c>
      <c r="Q157" s="44"/>
      <c r="R157" s="47"/>
      <c r="S157" s="47" t="s">
        <v>201</v>
      </c>
      <c r="T157" s="44"/>
      <c r="U157" s="47"/>
      <c r="V157" s="44" t="s">
        <v>220</v>
      </c>
      <c r="W157" s="44" t="s">
        <v>221</v>
      </c>
    </row>
    <row r="158" spans="1:23" ht="30" customHeight="1">
      <c r="A158" s="5">
        <f t="shared" si="2"/>
        <v>157</v>
      </c>
      <c r="B158" s="42" t="s">
        <v>892</v>
      </c>
      <c r="C158" s="44">
        <v>3</v>
      </c>
      <c r="D158" s="44">
        <v>3</v>
      </c>
      <c r="E158" s="44">
        <v>2</v>
      </c>
      <c r="F158" s="44" t="s">
        <v>294</v>
      </c>
      <c r="G158" s="44">
        <v>0.5</v>
      </c>
      <c r="H158" s="44" t="s">
        <v>294</v>
      </c>
      <c r="I158" s="44">
        <v>0</v>
      </c>
      <c r="J158" s="39">
        <v>0</v>
      </c>
      <c r="K158" s="44">
        <v>0</v>
      </c>
      <c r="L158" s="44">
        <v>2</v>
      </c>
      <c r="M158" s="45">
        <v>38000</v>
      </c>
      <c r="N158" s="45">
        <v>38000</v>
      </c>
      <c r="O158" s="45">
        <v>38000</v>
      </c>
      <c r="P158" s="47"/>
      <c r="Q158" s="44"/>
      <c r="R158" s="47"/>
      <c r="S158" s="47"/>
      <c r="T158" s="44"/>
      <c r="U158" s="47" t="s">
        <v>895</v>
      </c>
      <c r="V158" s="44" t="s">
        <v>221</v>
      </c>
      <c r="W158" s="44"/>
    </row>
    <row r="159" spans="1:23" ht="30">
      <c r="A159" s="5">
        <f t="shared" si="2"/>
        <v>158</v>
      </c>
      <c r="B159" s="42" t="s">
        <v>621</v>
      </c>
      <c r="C159" s="44">
        <v>11</v>
      </c>
      <c r="D159" s="44">
        <v>6</v>
      </c>
      <c r="E159" s="44">
        <v>6</v>
      </c>
      <c r="F159" s="44">
        <v>6</v>
      </c>
      <c r="G159" s="44">
        <v>6</v>
      </c>
      <c r="H159" s="44">
        <v>6</v>
      </c>
      <c r="I159" s="44">
        <v>5</v>
      </c>
      <c r="J159" s="39">
        <v>0</v>
      </c>
      <c r="K159" s="44">
        <v>4</v>
      </c>
      <c r="L159" s="44">
        <v>2</v>
      </c>
      <c r="M159" s="45">
        <v>35000</v>
      </c>
      <c r="N159" s="45">
        <v>40000</v>
      </c>
      <c r="O159" s="45">
        <v>50000</v>
      </c>
      <c r="P159" s="47" t="s">
        <v>198</v>
      </c>
      <c r="Q159" s="44"/>
      <c r="R159" s="47"/>
      <c r="S159" s="47"/>
      <c r="T159" s="44"/>
      <c r="U159" s="47"/>
      <c r="V159" s="44" t="s">
        <v>221</v>
      </c>
      <c r="W159" s="44"/>
    </row>
    <row r="160" spans="1:23" ht="30">
      <c r="A160" s="5">
        <f t="shared" si="2"/>
        <v>159</v>
      </c>
      <c r="B160" s="42" t="s">
        <v>1509</v>
      </c>
      <c r="C160" s="44">
        <v>13</v>
      </c>
      <c r="D160" s="44">
        <v>7</v>
      </c>
      <c r="E160" s="44">
        <v>4</v>
      </c>
      <c r="F160" s="44">
        <v>1</v>
      </c>
      <c r="G160" s="44">
        <v>2</v>
      </c>
      <c r="H160" s="44">
        <v>0</v>
      </c>
      <c r="I160" s="44">
        <v>6</v>
      </c>
      <c r="J160" s="39">
        <v>0</v>
      </c>
      <c r="K160" s="44">
        <v>3</v>
      </c>
      <c r="L160" s="44">
        <v>2</v>
      </c>
      <c r="M160" s="45">
        <v>30000</v>
      </c>
      <c r="N160" s="45">
        <v>41946</v>
      </c>
      <c r="O160" s="45">
        <v>53893</v>
      </c>
      <c r="P160" s="47"/>
      <c r="Q160" s="44"/>
      <c r="R160" s="47" t="s">
        <v>200</v>
      </c>
      <c r="S160" s="47"/>
      <c r="T160" s="44"/>
      <c r="U160" s="47"/>
      <c r="V160" s="44" t="s">
        <v>221</v>
      </c>
      <c r="W160" s="44" t="s">
        <v>220</v>
      </c>
    </row>
    <row r="161" spans="1:23" ht="30">
      <c r="A161" s="5">
        <f t="shared" si="2"/>
        <v>160</v>
      </c>
      <c r="B161" s="42" t="s">
        <v>386</v>
      </c>
      <c r="C161" s="44">
        <v>4</v>
      </c>
      <c r="D161" s="44">
        <v>1</v>
      </c>
      <c r="E161" s="44">
        <v>1</v>
      </c>
      <c r="F161" s="44">
        <v>1</v>
      </c>
      <c r="G161" s="44">
        <v>1</v>
      </c>
      <c r="H161" s="44">
        <v>1</v>
      </c>
      <c r="I161" s="44">
        <v>3</v>
      </c>
      <c r="J161" s="39">
        <v>0</v>
      </c>
      <c r="K161" s="44">
        <v>0</v>
      </c>
      <c r="L161" s="44">
        <v>0</v>
      </c>
      <c r="M161" s="45">
        <v>0</v>
      </c>
      <c r="N161" s="45">
        <v>0</v>
      </c>
      <c r="O161" s="45">
        <v>0</v>
      </c>
      <c r="P161" s="47" t="s">
        <v>198</v>
      </c>
      <c r="Q161" s="44"/>
      <c r="R161" s="47"/>
      <c r="S161" s="47"/>
      <c r="T161" s="44"/>
      <c r="U161" s="47"/>
      <c r="V161" s="44" t="s">
        <v>221</v>
      </c>
      <c r="W161" s="44" t="s">
        <v>220</v>
      </c>
    </row>
    <row r="162" spans="1:23" ht="30">
      <c r="A162" s="5">
        <f t="shared" si="2"/>
        <v>161</v>
      </c>
      <c r="B162" s="42" t="s">
        <v>883</v>
      </c>
      <c r="C162" s="44">
        <v>44</v>
      </c>
      <c r="D162" s="44">
        <v>21</v>
      </c>
      <c r="E162" s="44">
        <v>9</v>
      </c>
      <c r="F162" s="44">
        <v>6</v>
      </c>
      <c r="G162" s="44">
        <v>1</v>
      </c>
      <c r="H162" s="44">
        <v>5</v>
      </c>
      <c r="I162" s="44">
        <v>23</v>
      </c>
      <c r="J162" s="39">
        <v>0</v>
      </c>
      <c r="K162" s="44">
        <v>13</v>
      </c>
      <c r="L162" s="44">
        <v>8</v>
      </c>
      <c r="M162" s="45">
        <v>39000</v>
      </c>
      <c r="N162" s="45">
        <v>45500</v>
      </c>
      <c r="O162" s="45">
        <v>52000</v>
      </c>
      <c r="P162" s="47" t="s">
        <v>198</v>
      </c>
      <c r="Q162" s="44"/>
      <c r="R162" s="47" t="s">
        <v>200</v>
      </c>
      <c r="S162" s="47"/>
      <c r="T162" s="44"/>
      <c r="U162" s="47"/>
      <c r="V162" s="44" t="s">
        <v>221</v>
      </c>
      <c r="W162" s="44" t="s">
        <v>220</v>
      </c>
    </row>
    <row r="163" spans="1:23" ht="30">
      <c r="A163" s="5">
        <f t="shared" si="2"/>
        <v>162</v>
      </c>
      <c r="B163" s="42" t="s">
        <v>605</v>
      </c>
      <c r="C163" s="44">
        <v>3</v>
      </c>
      <c r="D163" s="44">
        <v>2</v>
      </c>
      <c r="E163" s="44" t="s">
        <v>609</v>
      </c>
      <c r="F163" s="44" t="s">
        <v>610</v>
      </c>
      <c r="G163" s="44" t="s">
        <v>241</v>
      </c>
      <c r="H163" s="44" t="s">
        <v>611</v>
      </c>
      <c r="I163" s="44">
        <v>1</v>
      </c>
      <c r="J163" s="39">
        <v>0</v>
      </c>
      <c r="K163" s="44">
        <v>1</v>
      </c>
      <c r="L163" s="44">
        <v>1</v>
      </c>
      <c r="M163" s="45">
        <v>42000</v>
      </c>
      <c r="N163" s="45">
        <v>42000</v>
      </c>
      <c r="O163" s="45">
        <v>42000</v>
      </c>
      <c r="P163" s="47" t="s">
        <v>198</v>
      </c>
      <c r="Q163" s="44"/>
      <c r="R163" s="47"/>
      <c r="S163" s="47"/>
      <c r="T163" s="44"/>
      <c r="U163" s="47"/>
      <c r="V163" s="44" t="s">
        <v>221</v>
      </c>
      <c r="W163" s="44"/>
    </row>
    <row r="164" spans="1:23" ht="30">
      <c r="A164" s="5">
        <f t="shared" si="2"/>
        <v>163</v>
      </c>
      <c r="B164" s="42" t="s">
        <v>1081</v>
      </c>
      <c r="C164" s="44">
        <v>14</v>
      </c>
      <c r="D164" s="44">
        <v>8</v>
      </c>
      <c r="E164" s="44">
        <v>6</v>
      </c>
      <c r="F164" s="44">
        <v>0</v>
      </c>
      <c r="G164" s="44">
        <v>1</v>
      </c>
      <c r="H164" s="44">
        <v>1</v>
      </c>
      <c r="I164" s="44">
        <v>6</v>
      </c>
      <c r="J164" s="39">
        <v>0</v>
      </c>
      <c r="K164" s="44">
        <v>5</v>
      </c>
      <c r="L164" s="44">
        <v>2</v>
      </c>
      <c r="M164" s="45">
        <v>36808</v>
      </c>
      <c r="N164" s="45">
        <v>44886</v>
      </c>
      <c r="O164" s="45">
        <v>52965</v>
      </c>
      <c r="P164" s="47" t="s">
        <v>198</v>
      </c>
      <c r="Q164" s="44"/>
      <c r="R164" s="47"/>
      <c r="S164" s="47"/>
      <c r="T164" s="44"/>
      <c r="U164" s="47"/>
      <c r="V164" s="44" t="s">
        <v>221</v>
      </c>
      <c r="W164" s="44"/>
    </row>
    <row r="165" spans="1:23" ht="30">
      <c r="A165" s="5">
        <f t="shared" si="2"/>
        <v>164</v>
      </c>
      <c r="B165" s="42" t="s">
        <v>1019</v>
      </c>
      <c r="C165" s="44">
        <v>2</v>
      </c>
      <c r="D165" s="44">
        <v>1</v>
      </c>
      <c r="E165" s="44" t="s">
        <v>295</v>
      </c>
      <c r="F165" s="44" t="s">
        <v>294</v>
      </c>
      <c r="G165" s="44" t="s">
        <v>294</v>
      </c>
      <c r="H165" s="44">
        <v>0.5</v>
      </c>
      <c r="I165" s="44">
        <v>0.5</v>
      </c>
      <c r="J165" s="39">
        <v>0</v>
      </c>
      <c r="K165" s="44">
        <v>1</v>
      </c>
      <c r="L165" s="44">
        <v>0</v>
      </c>
      <c r="M165" s="45">
        <v>33650</v>
      </c>
      <c r="N165" s="45">
        <v>33650</v>
      </c>
      <c r="O165" s="45">
        <v>33650</v>
      </c>
      <c r="P165" s="47" t="s">
        <v>198</v>
      </c>
      <c r="Q165" s="44"/>
      <c r="R165" s="47"/>
      <c r="S165" s="47"/>
      <c r="T165" s="44"/>
      <c r="U165" s="47"/>
      <c r="V165" s="44" t="s">
        <v>221</v>
      </c>
      <c r="W165" s="44" t="s">
        <v>220</v>
      </c>
    </row>
    <row r="166" spans="1:23" ht="30">
      <c r="A166" s="5">
        <f t="shared" si="2"/>
        <v>165</v>
      </c>
      <c r="B166" s="42" t="s">
        <v>1510</v>
      </c>
      <c r="C166" s="44" t="s">
        <v>998</v>
      </c>
      <c r="D166" s="44" t="s">
        <v>999</v>
      </c>
      <c r="E166" s="44" t="s">
        <v>1000</v>
      </c>
      <c r="F166" s="44">
        <v>3</v>
      </c>
      <c r="G166" s="44">
        <v>1</v>
      </c>
      <c r="H166" s="44">
        <v>4</v>
      </c>
      <c r="I166" s="44" t="s">
        <v>1001</v>
      </c>
      <c r="J166" s="39">
        <v>0</v>
      </c>
      <c r="K166" s="44" t="s">
        <v>1002</v>
      </c>
      <c r="L166" s="44">
        <v>1</v>
      </c>
      <c r="M166" s="45">
        <v>50916</v>
      </c>
      <c r="N166" s="45">
        <v>62431</v>
      </c>
      <c r="O166" s="45">
        <v>75845</v>
      </c>
      <c r="P166" s="47" t="s">
        <v>198</v>
      </c>
      <c r="Q166" s="44"/>
      <c r="R166" s="47"/>
      <c r="S166" s="47"/>
      <c r="T166" s="44"/>
      <c r="U166" s="47"/>
      <c r="V166" s="44" t="s">
        <v>221</v>
      </c>
      <c r="W166" s="44" t="s">
        <v>220</v>
      </c>
    </row>
    <row r="167" spans="1:23" ht="30">
      <c r="A167" s="5">
        <f t="shared" si="2"/>
        <v>166</v>
      </c>
      <c r="B167" s="42" t="s">
        <v>400</v>
      </c>
      <c r="C167" s="44">
        <v>10</v>
      </c>
      <c r="D167" s="44">
        <v>3</v>
      </c>
      <c r="E167" s="44">
        <v>2</v>
      </c>
      <c r="F167" s="44">
        <v>1</v>
      </c>
      <c r="G167" s="44"/>
      <c r="H167" s="44"/>
      <c r="I167" s="44">
        <v>7</v>
      </c>
      <c r="J167" s="39">
        <v>0</v>
      </c>
      <c r="K167" s="44">
        <v>0</v>
      </c>
      <c r="L167" s="44">
        <v>4</v>
      </c>
      <c r="M167" s="45">
        <v>32000</v>
      </c>
      <c r="N167" s="45">
        <v>41750</v>
      </c>
      <c r="O167" s="45">
        <v>50500</v>
      </c>
      <c r="P167" s="47" t="s">
        <v>198</v>
      </c>
      <c r="Q167" s="44"/>
      <c r="R167" s="47"/>
      <c r="S167" s="47"/>
      <c r="T167" s="44"/>
      <c r="U167" s="47"/>
      <c r="V167" s="44" t="s">
        <v>221</v>
      </c>
      <c r="W167" s="44"/>
    </row>
    <row r="168" spans="1:23" ht="30">
      <c r="A168" s="5">
        <f t="shared" si="2"/>
        <v>167</v>
      </c>
      <c r="B168" s="42" t="s">
        <v>1511</v>
      </c>
      <c r="C168" s="44">
        <v>5</v>
      </c>
      <c r="D168" s="44">
        <v>0</v>
      </c>
      <c r="E168" s="44">
        <v>0</v>
      </c>
      <c r="F168" s="44">
        <v>0</v>
      </c>
      <c r="G168" s="44">
        <v>1</v>
      </c>
      <c r="H168" s="44">
        <v>0</v>
      </c>
      <c r="I168" s="44">
        <v>4</v>
      </c>
      <c r="J168" s="39">
        <v>0</v>
      </c>
      <c r="K168" s="44">
        <v>0</v>
      </c>
      <c r="L168" s="44">
        <v>1</v>
      </c>
      <c r="M168" s="45">
        <v>21000</v>
      </c>
      <c r="N168" s="45"/>
      <c r="O168" s="45">
        <v>30000</v>
      </c>
      <c r="P168" s="47" t="s">
        <v>198</v>
      </c>
      <c r="Q168" s="44"/>
      <c r="R168" s="47"/>
      <c r="S168" s="47"/>
      <c r="T168" s="44"/>
      <c r="U168" s="47"/>
      <c r="V168" s="44" t="s">
        <v>221</v>
      </c>
      <c r="W168" s="44"/>
    </row>
    <row r="169" spans="1:23" ht="30">
      <c r="A169" s="5">
        <f t="shared" si="2"/>
        <v>168</v>
      </c>
      <c r="B169" s="42" t="s">
        <v>1549</v>
      </c>
      <c r="C169" s="44">
        <v>4</v>
      </c>
      <c r="D169" s="44">
        <v>2</v>
      </c>
      <c r="E169" s="44">
        <v>1</v>
      </c>
      <c r="F169" s="44">
        <v>1</v>
      </c>
      <c r="G169" s="44">
        <v>1</v>
      </c>
      <c r="H169" s="44">
        <v>1</v>
      </c>
      <c r="I169" s="44">
        <v>2</v>
      </c>
      <c r="J169" s="39">
        <v>0</v>
      </c>
      <c r="K169" s="44">
        <v>1</v>
      </c>
      <c r="L169" s="44">
        <v>1</v>
      </c>
      <c r="M169" s="45">
        <v>43050</v>
      </c>
      <c r="N169" s="45">
        <v>51009</v>
      </c>
      <c r="O169" s="45">
        <v>58968</v>
      </c>
      <c r="P169" s="47" t="s">
        <v>198</v>
      </c>
      <c r="Q169" s="44"/>
      <c r="R169" s="47"/>
      <c r="S169" s="47"/>
      <c r="T169" s="44"/>
      <c r="U169" s="47"/>
      <c r="V169" s="44" t="s">
        <v>221</v>
      </c>
      <c r="W169" s="44" t="s">
        <v>220</v>
      </c>
    </row>
    <row r="170" spans="1:23" ht="30">
      <c r="A170" s="5">
        <f t="shared" si="2"/>
        <v>169</v>
      </c>
      <c r="B170" s="42" t="s">
        <v>1389</v>
      </c>
      <c r="C170" s="44">
        <v>5</v>
      </c>
      <c r="D170" s="44">
        <v>3</v>
      </c>
      <c r="E170" s="44">
        <v>3</v>
      </c>
      <c r="F170" s="44">
        <v>3</v>
      </c>
      <c r="G170" s="44">
        <v>3</v>
      </c>
      <c r="H170" s="44">
        <v>3</v>
      </c>
      <c r="I170" s="44">
        <v>1</v>
      </c>
      <c r="J170" s="39">
        <v>0</v>
      </c>
      <c r="K170" s="44">
        <v>1</v>
      </c>
      <c r="L170" s="44">
        <v>0</v>
      </c>
      <c r="M170" s="45">
        <v>42000</v>
      </c>
      <c r="N170" s="45">
        <v>49000</v>
      </c>
      <c r="O170" s="45">
        <v>56485</v>
      </c>
      <c r="P170" s="47" t="s">
        <v>198</v>
      </c>
      <c r="Q170" s="44"/>
      <c r="R170" s="47"/>
      <c r="S170" s="47"/>
      <c r="T170" s="44"/>
      <c r="U170" s="47"/>
      <c r="V170" s="44" t="s">
        <v>221</v>
      </c>
      <c r="W170" s="44" t="s">
        <v>221</v>
      </c>
    </row>
    <row r="171" spans="1:23" ht="30">
      <c r="A171" s="5">
        <f t="shared" si="2"/>
        <v>170</v>
      </c>
      <c r="B171" s="42" t="s">
        <v>356</v>
      </c>
      <c r="C171" s="44">
        <v>100</v>
      </c>
      <c r="D171" s="44">
        <v>55</v>
      </c>
      <c r="E171" s="44">
        <v>34</v>
      </c>
      <c r="F171" s="44">
        <v>7</v>
      </c>
      <c r="G171" s="44">
        <v>2</v>
      </c>
      <c r="H171" s="44">
        <v>12</v>
      </c>
      <c r="I171" s="44">
        <v>45</v>
      </c>
      <c r="J171" s="39">
        <v>0</v>
      </c>
      <c r="K171" s="44">
        <v>30</v>
      </c>
      <c r="L171" s="44">
        <v>25</v>
      </c>
      <c r="M171" s="45">
        <v>48000</v>
      </c>
      <c r="N171" s="45">
        <v>64000</v>
      </c>
      <c r="O171" s="45">
        <v>124260</v>
      </c>
      <c r="P171" s="47" t="s">
        <v>198</v>
      </c>
      <c r="Q171" s="44"/>
      <c r="R171" s="47"/>
      <c r="S171" s="47" t="s">
        <v>201</v>
      </c>
      <c r="T171" s="44"/>
      <c r="U171" s="47" t="s">
        <v>357</v>
      </c>
      <c r="V171" s="44" t="s">
        <v>221</v>
      </c>
      <c r="W171" s="44" t="s">
        <v>220</v>
      </c>
    </row>
    <row r="172" spans="1:23" ht="30">
      <c r="A172" s="5">
        <f t="shared" si="2"/>
        <v>171</v>
      </c>
      <c r="B172" s="42" t="s">
        <v>1541</v>
      </c>
      <c r="C172" s="44">
        <v>6</v>
      </c>
      <c r="D172" s="44">
        <v>5</v>
      </c>
      <c r="E172" s="44">
        <v>1</v>
      </c>
      <c r="F172" s="44">
        <v>1</v>
      </c>
      <c r="G172" s="44">
        <v>1</v>
      </c>
      <c r="H172" s="44">
        <v>2</v>
      </c>
      <c r="I172" s="44">
        <v>3</v>
      </c>
      <c r="J172" s="39">
        <v>0</v>
      </c>
      <c r="K172" s="44">
        <v>2</v>
      </c>
      <c r="L172" s="44">
        <v>1</v>
      </c>
      <c r="M172" s="45">
        <v>39479</v>
      </c>
      <c r="N172" s="45">
        <v>51479</v>
      </c>
      <c r="O172" s="45">
        <v>74490</v>
      </c>
      <c r="P172" s="47" t="s">
        <v>198</v>
      </c>
      <c r="Q172" s="44"/>
      <c r="R172" s="47"/>
      <c r="S172" s="47"/>
      <c r="T172" s="44"/>
      <c r="U172" s="47"/>
      <c r="V172" s="44" t="s">
        <v>221</v>
      </c>
      <c r="W172" s="44"/>
    </row>
    <row r="173" spans="1:23" ht="30">
      <c r="A173" s="5">
        <f t="shared" si="2"/>
        <v>172</v>
      </c>
      <c r="B173" s="42" t="s">
        <v>1232</v>
      </c>
      <c r="C173" s="44">
        <v>6</v>
      </c>
      <c r="D173" s="44">
        <v>3</v>
      </c>
      <c r="E173" s="44">
        <v>1</v>
      </c>
      <c r="F173" s="44" t="s">
        <v>241</v>
      </c>
      <c r="G173" s="44" t="s">
        <v>241</v>
      </c>
      <c r="H173" s="44">
        <v>1</v>
      </c>
      <c r="I173" s="44">
        <v>3</v>
      </c>
      <c r="J173" s="39">
        <v>0</v>
      </c>
      <c r="K173" s="44">
        <v>1</v>
      </c>
      <c r="L173" s="44">
        <v>2</v>
      </c>
      <c r="M173" s="45">
        <v>30600</v>
      </c>
      <c r="N173" s="45">
        <v>31600</v>
      </c>
      <c r="O173" s="45">
        <v>46000</v>
      </c>
      <c r="P173" s="47" t="s">
        <v>198</v>
      </c>
      <c r="Q173" s="44"/>
      <c r="R173" s="47"/>
      <c r="S173" s="47"/>
      <c r="T173" s="44"/>
      <c r="U173" s="47"/>
      <c r="V173" s="44" t="s">
        <v>221</v>
      </c>
      <c r="W173" s="44"/>
    </row>
    <row r="174" spans="1:23" ht="28.5" customHeight="1">
      <c r="A174" s="5">
        <f t="shared" si="2"/>
        <v>173</v>
      </c>
      <c r="B174" s="42" t="s">
        <v>1553</v>
      </c>
      <c r="C174" s="44">
        <v>0</v>
      </c>
      <c r="D174" s="44">
        <v>0</v>
      </c>
      <c r="E174" s="44">
        <v>0</v>
      </c>
      <c r="F174" s="44">
        <v>0</v>
      </c>
      <c r="G174" s="44">
        <v>0</v>
      </c>
      <c r="H174" s="44">
        <v>0</v>
      </c>
      <c r="I174" s="44">
        <v>0</v>
      </c>
      <c r="J174" s="39">
        <v>0</v>
      </c>
      <c r="K174" s="44">
        <v>0</v>
      </c>
      <c r="L174" s="44">
        <v>0</v>
      </c>
      <c r="M174" s="45"/>
      <c r="N174" s="45"/>
      <c r="O174" s="45"/>
      <c r="P174" s="47"/>
      <c r="Q174" s="44"/>
      <c r="R174" s="47"/>
      <c r="S174" s="47"/>
      <c r="T174" s="44" t="s">
        <v>202</v>
      </c>
      <c r="U174" s="47"/>
      <c r="V174" s="44" t="s">
        <v>220</v>
      </c>
      <c r="W174" s="44" t="s">
        <v>220</v>
      </c>
    </row>
    <row r="175" spans="1:23" ht="30">
      <c r="A175" s="5">
        <f t="shared" si="2"/>
        <v>174</v>
      </c>
      <c r="B175" s="42" t="s">
        <v>737</v>
      </c>
      <c r="C175" s="44" t="s">
        <v>738</v>
      </c>
      <c r="D175" s="44" t="s">
        <v>739</v>
      </c>
      <c r="E175" s="44" t="s">
        <v>740</v>
      </c>
      <c r="F175" s="44" t="s">
        <v>740</v>
      </c>
      <c r="G175" s="44">
        <v>1</v>
      </c>
      <c r="H175" s="44">
        <v>1</v>
      </c>
      <c r="I175" s="44" t="s">
        <v>741</v>
      </c>
      <c r="J175" s="39">
        <v>0</v>
      </c>
      <c r="K175" s="44">
        <v>2</v>
      </c>
      <c r="L175" s="44">
        <v>4</v>
      </c>
      <c r="M175" s="45">
        <v>47840</v>
      </c>
      <c r="N175" s="45">
        <v>47840</v>
      </c>
      <c r="O175" s="45">
        <v>47840</v>
      </c>
      <c r="P175" s="47" t="s">
        <v>198</v>
      </c>
      <c r="Q175" s="44"/>
      <c r="R175" s="47"/>
      <c r="S175" s="47"/>
      <c r="T175" s="44"/>
      <c r="U175" s="47"/>
      <c r="V175" s="44" t="s">
        <v>221</v>
      </c>
      <c r="W175" s="44"/>
    </row>
    <row r="176" spans="1:23" ht="30">
      <c r="A176" s="5">
        <f t="shared" si="2"/>
        <v>175</v>
      </c>
      <c r="B176" s="42" t="s">
        <v>1358</v>
      </c>
      <c r="C176" s="44">
        <v>14</v>
      </c>
      <c r="D176" s="44">
        <v>8</v>
      </c>
      <c r="E176" s="44">
        <v>6</v>
      </c>
      <c r="F176" s="44">
        <v>1</v>
      </c>
      <c r="G176" s="44">
        <v>1</v>
      </c>
      <c r="H176" s="44">
        <v>0</v>
      </c>
      <c r="I176" s="44">
        <v>6</v>
      </c>
      <c r="J176" s="39">
        <v>0</v>
      </c>
      <c r="K176" s="44">
        <v>6</v>
      </c>
      <c r="L176" s="44">
        <v>3</v>
      </c>
      <c r="M176" s="45">
        <v>33000</v>
      </c>
      <c r="N176" s="45">
        <v>46730</v>
      </c>
      <c r="O176" s="45">
        <v>60170</v>
      </c>
      <c r="P176" s="47" t="s">
        <v>198</v>
      </c>
      <c r="Q176" s="44"/>
      <c r="R176" s="47"/>
      <c r="S176" s="47"/>
      <c r="T176" s="44"/>
      <c r="U176" s="47"/>
      <c r="V176" s="44" t="s">
        <v>221</v>
      </c>
      <c r="W176" s="44"/>
    </row>
    <row r="177" spans="1:23" ht="30">
      <c r="A177" s="5">
        <f t="shared" si="2"/>
        <v>176</v>
      </c>
      <c r="B177" s="42" t="s">
        <v>1046</v>
      </c>
      <c r="C177" s="44">
        <v>3</v>
      </c>
      <c r="D177" s="44">
        <v>3</v>
      </c>
      <c r="E177" s="44">
        <v>1</v>
      </c>
      <c r="F177" s="44">
        <v>0</v>
      </c>
      <c r="G177" s="44">
        <v>1</v>
      </c>
      <c r="H177" s="44">
        <v>1</v>
      </c>
      <c r="I177" s="44">
        <v>0</v>
      </c>
      <c r="J177" s="39">
        <v>0</v>
      </c>
      <c r="K177" s="44">
        <v>0</v>
      </c>
      <c r="L177" s="44">
        <v>2</v>
      </c>
      <c r="M177" s="45">
        <v>43158.33</v>
      </c>
      <c r="N177" s="45"/>
      <c r="O177" s="45">
        <v>48547.25</v>
      </c>
      <c r="P177" s="47"/>
      <c r="Q177" s="44"/>
      <c r="R177" s="47" t="s">
        <v>200</v>
      </c>
      <c r="S177" s="47"/>
      <c r="T177" s="44"/>
      <c r="U177" s="47"/>
      <c r="V177" s="44" t="s">
        <v>221</v>
      </c>
      <c r="W177" s="44"/>
    </row>
    <row r="178" spans="1:23" s="49" customFormat="1" ht="30">
      <c r="A178" s="8">
        <f>ROW(A177)</f>
        <v>177</v>
      </c>
      <c r="B178" s="48" t="s">
        <v>1579</v>
      </c>
      <c r="C178" s="44">
        <v>11</v>
      </c>
      <c r="D178" s="44">
        <v>5</v>
      </c>
      <c r="E178" s="44">
        <v>2</v>
      </c>
      <c r="F178" s="44">
        <v>1</v>
      </c>
      <c r="G178" s="44">
        <v>1</v>
      </c>
      <c r="H178" s="44"/>
      <c r="I178" s="44">
        <v>6</v>
      </c>
      <c r="J178" s="39">
        <v>1</v>
      </c>
      <c r="K178" s="44">
        <v>4</v>
      </c>
      <c r="L178" s="44">
        <v>2</v>
      </c>
      <c r="M178" s="45">
        <v>43500</v>
      </c>
      <c r="N178" s="45">
        <v>47646</v>
      </c>
      <c r="O178" s="45">
        <v>53004</v>
      </c>
      <c r="P178" s="47" t="s">
        <v>198</v>
      </c>
      <c r="Q178" s="44"/>
      <c r="R178" s="47"/>
      <c r="S178" s="47"/>
      <c r="T178" s="44"/>
      <c r="U178" s="47"/>
      <c r="V178" s="44" t="s">
        <v>221</v>
      </c>
      <c r="W178" s="44"/>
    </row>
    <row r="179" spans="1:23" ht="30">
      <c r="A179" s="5">
        <f>ROW(A178)</f>
        <v>178</v>
      </c>
      <c r="B179" s="42" t="s">
        <v>1533</v>
      </c>
      <c r="C179" s="44" t="s">
        <v>460</v>
      </c>
      <c r="D179" s="44">
        <v>45</v>
      </c>
      <c r="E179" s="44">
        <v>22</v>
      </c>
      <c r="F179" s="44">
        <v>8</v>
      </c>
      <c r="G179" s="44">
        <v>4</v>
      </c>
      <c r="H179" s="44">
        <v>11</v>
      </c>
      <c r="I179" s="44" t="s">
        <v>461</v>
      </c>
      <c r="J179" s="39">
        <v>0</v>
      </c>
      <c r="K179" s="44">
        <v>29</v>
      </c>
      <c r="L179" s="44">
        <v>22</v>
      </c>
      <c r="M179" s="45">
        <v>48325</v>
      </c>
      <c r="N179" s="45">
        <v>49541</v>
      </c>
      <c r="O179" s="45">
        <v>54234</v>
      </c>
      <c r="P179" s="47" t="s">
        <v>198</v>
      </c>
      <c r="Q179" s="44"/>
      <c r="R179" s="47" t="s">
        <v>200</v>
      </c>
      <c r="S179" s="47"/>
      <c r="T179" s="44"/>
      <c r="U179" s="47"/>
      <c r="V179" s="44" t="s">
        <v>221</v>
      </c>
      <c r="W179" s="44"/>
    </row>
    <row r="180" spans="1:23" ht="30">
      <c r="A180" s="5">
        <f t="shared" si="2"/>
        <v>179</v>
      </c>
      <c r="B180" s="42" t="s">
        <v>1534</v>
      </c>
      <c r="C180" s="44" t="s">
        <v>266</v>
      </c>
      <c r="D180" s="44" t="s">
        <v>480</v>
      </c>
      <c r="E180" s="44" t="s">
        <v>241</v>
      </c>
      <c r="F180" s="44" t="s">
        <v>241</v>
      </c>
      <c r="G180" s="44" t="s">
        <v>241</v>
      </c>
      <c r="H180" s="44" t="s">
        <v>294</v>
      </c>
      <c r="I180" s="44" t="s">
        <v>480</v>
      </c>
      <c r="J180" s="39">
        <v>0</v>
      </c>
      <c r="K180" s="44">
        <v>0</v>
      </c>
      <c r="L180" s="44">
        <v>1</v>
      </c>
      <c r="M180" s="45">
        <v>43000</v>
      </c>
      <c r="N180" s="45">
        <v>43000</v>
      </c>
      <c r="O180" s="45">
        <v>43000</v>
      </c>
      <c r="P180" s="47" t="s">
        <v>198</v>
      </c>
      <c r="Q180" s="44"/>
      <c r="R180" s="47"/>
      <c r="S180" s="47"/>
      <c r="T180" s="44"/>
      <c r="U180" s="47"/>
      <c r="V180" s="44" t="s">
        <v>221</v>
      </c>
      <c r="W180" s="44"/>
    </row>
    <row r="181" spans="1:23" ht="30">
      <c r="A181" s="5">
        <f t="shared" si="2"/>
        <v>180</v>
      </c>
      <c r="B181" s="42" t="s">
        <v>1532</v>
      </c>
      <c r="C181" s="44">
        <v>1</v>
      </c>
      <c r="D181" s="44">
        <v>1</v>
      </c>
      <c r="E181" s="44" t="s">
        <v>294</v>
      </c>
      <c r="F181" s="44" t="s">
        <v>294</v>
      </c>
      <c r="G181" s="44" t="s">
        <v>294</v>
      </c>
      <c r="H181" s="44" t="s">
        <v>294</v>
      </c>
      <c r="I181" s="44">
        <v>1</v>
      </c>
      <c r="J181" s="39">
        <v>0</v>
      </c>
      <c r="K181" s="44">
        <v>0</v>
      </c>
      <c r="L181" s="44">
        <v>0</v>
      </c>
      <c r="M181" s="45">
        <v>57913</v>
      </c>
      <c r="N181" s="45">
        <v>57913</v>
      </c>
      <c r="O181" s="45">
        <v>57913</v>
      </c>
      <c r="P181" s="47" t="s">
        <v>198</v>
      </c>
      <c r="Q181" s="44"/>
      <c r="R181" s="47"/>
      <c r="S181" s="47"/>
      <c r="T181" s="44"/>
      <c r="U181" s="47"/>
      <c r="V181" s="44" t="s">
        <v>221</v>
      </c>
      <c r="W181" s="44" t="s">
        <v>220</v>
      </c>
    </row>
    <row r="182" spans="1:23" ht="30">
      <c r="A182" s="5">
        <f t="shared" si="2"/>
        <v>181</v>
      </c>
      <c r="B182" s="42" t="s">
        <v>593</v>
      </c>
      <c r="C182" s="44">
        <v>18</v>
      </c>
      <c r="D182" s="44">
        <v>7</v>
      </c>
      <c r="E182" s="44" t="s">
        <v>266</v>
      </c>
      <c r="F182" s="44" t="s">
        <v>480</v>
      </c>
      <c r="G182" s="44" t="s">
        <v>241</v>
      </c>
      <c r="H182" s="44" t="s">
        <v>373</v>
      </c>
      <c r="I182" s="44">
        <v>11</v>
      </c>
      <c r="J182" s="39">
        <v>0</v>
      </c>
      <c r="K182" s="44">
        <v>8</v>
      </c>
      <c r="L182" s="44">
        <v>1</v>
      </c>
      <c r="M182" s="45">
        <v>66249</v>
      </c>
      <c r="N182" s="45">
        <v>66249</v>
      </c>
      <c r="O182" s="45">
        <v>69472</v>
      </c>
      <c r="P182" s="47" t="s">
        <v>198</v>
      </c>
      <c r="Q182" s="44"/>
      <c r="R182" s="47"/>
      <c r="S182" s="47"/>
      <c r="T182" s="44"/>
      <c r="U182" s="47"/>
      <c r="V182" s="44" t="s">
        <v>221</v>
      </c>
      <c r="W182" s="44"/>
    </row>
    <row r="183" spans="1:23" ht="30">
      <c r="A183" s="5">
        <v>182</v>
      </c>
      <c r="B183" s="42" t="s">
        <v>1487</v>
      </c>
      <c r="C183" s="44">
        <v>14</v>
      </c>
      <c r="D183" s="44">
        <v>7</v>
      </c>
      <c r="E183" s="44">
        <v>2</v>
      </c>
      <c r="F183" s="44">
        <v>2</v>
      </c>
      <c r="G183" s="44">
        <v>2</v>
      </c>
      <c r="H183" s="44">
        <v>1</v>
      </c>
      <c r="I183" s="44">
        <v>7</v>
      </c>
      <c r="J183" s="39">
        <v>0</v>
      </c>
      <c r="K183" s="44">
        <v>5</v>
      </c>
      <c r="L183" s="44">
        <v>1</v>
      </c>
      <c r="M183" s="45">
        <v>42294</v>
      </c>
      <c r="N183" s="45">
        <v>54110</v>
      </c>
      <c r="O183" s="45">
        <v>80690</v>
      </c>
      <c r="P183" s="47" t="s">
        <v>198</v>
      </c>
      <c r="Q183" s="44"/>
      <c r="R183" s="47"/>
      <c r="S183" s="47"/>
      <c r="T183" s="44"/>
      <c r="U183" s="47"/>
      <c r="V183" s="44" t="s">
        <v>221</v>
      </c>
      <c r="W183" s="44"/>
    </row>
    <row r="184" spans="1:23" s="49" customFormat="1" ht="30">
      <c r="A184" s="8">
        <f t="shared" si="2"/>
        <v>183</v>
      </c>
      <c r="B184" s="48" t="s">
        <v>837</v>
      </c>
      <c r="C184" s="44">
        <v>7</v>
      </c>
      <c r="D184" s="44">
        <v>7</v>
      </c>
      <c r="E184" s="44">
        <v>3</v>
      </c>
      <c r="F184" s="44">
        <v>3</v>
      </c>
      <c r="G184" s="44">
        <v>3</v>
      </c>
      <c r="H184" s="44">
        <v>3</v>
      </c>
      <c r="I184" s="44">
        <v>3</v>
      </c>
      <c r="J184" s="39">
        <v>0</v>
      </c>
      <c r="K184" s="44">
        <v>2</v>
      </c>
      <c r="L184" s="44">
        <v>2</v>
      </c>
      <c r="M184" s="45">
        <v>2</v>
      </c>
      <c r="N184" s="45">
        <v>0</v>
      </c>
      <c r="O184" s="45">
        <v>0</v>
      </c>
      <c r="P184" s="47"/>
      <c r="Q184" s="44"/>
      <c r="R184" s="47"/>
      <c r="S184" s="47" t="s">
        <v>201</v>
      </c>
      <c r="T184" s="44"/>
      <c r="U184" s="47"/>
      <c r="V184" s="44" t="s">
        <v>221</v>
      </c>
      <c r="W184" s="44"/>
    </row>
    <row r="185" spans="1:23" ht="30">
      <c r="A185" s="5">
        <f t="shared" si="2"/>
        <v>184</v>
      </c>
      <c r="B185" s="42" t="s">
        <v>862</v>
      </c>
      <c r="C185" s="44">
        <v>33</v>
      </c>
      <c r="D185" s="44">
        <v>17</v>
      </c>
      <c r="E185" s="44">
        <v>12</v>
      </c>
      <c r="F185" s="44">
        <v>2</v>
      </c>
      <c r="G185" s="44">
        <v>1</v>
      </c>
      <c r="H185" s="44">
        <v>2</v>
      </c>
      <c r="I185" s="44">
        <v>16</v>
      </c>
      <c r="J185" s="39">
        <v>0</v>
      </c>
      <c r="K185" s="44">
        <v>12</v>
      </c>
      <c r="L185" s="44">
        <v>6</v>
      </c>
      <c r="M185" s="45">
        <v>51000</v>
      </c>
      <c r="N185" s="45">
        <v>56000</v>
      </c>
      <c r="O185" s="45">
        <v>61000</v>
      </c>
      <c r="P185" s="47" t="s">
        <v>198</v>
      </c>
      <c r="Q185" s="44" t="s">
        <v>199</v>
      </c>
      <c r="R185" s="47"/>
      <c r="S185" s="47"/>
      <c r="T185" s="44"/>
      <c r="U185" s="47"/>
      <c r="V185" s="44" t="s">
        <v>221</v>
      </c>
      <c r="W185" s="44"/>
    </row>
    <row r="186" spans="1:23" ht="30">
      <c r="A186" s="5">
        <f t="shared" si="2"/>
        <v>185</v>
      </c>
      <c r="B186" s="42" t="s">
        <v>1440</v>
      </c>
      <c r="C186" s="44">
        <v>4</v>
      </c>
      <c r="D186" s="44">
        <v>2</v>
      </c>
      <c r="E186" s="44">
        <v>2</v>
      </c>
      <c r="F186" s="44">
        <v>2</v>
      </c>
      <c r="G186" s="44">
        <v>1</v>
      </c>
      <c r="H186" s="44">
        <v>2</v>
      </c>
      <c r="I186" s="44">
        <v>2</v>
      </c>
      <c r="J186" s="39">
        <v>0</v>
      </c>
      <c r="K186" s="44">
        <v>2</v>
      </c>
      <c r="L186" s="44">
        <v>2</v>
      </c>
      <c r="M186" s="45">
        <v>68336</v>
      </c>
      <c r="N186" s="45">
        <v>68336</v>
      </c>
      <c r="O186" s="45">
        <v>68336</v>
      </c>
      <c r="P186" s="47" t="s">
        <v>198</v>
      </c>
      <c r="Q186" s="44"/>
      <c r="R186" s="47"/>
      <c r="S186" s="47"/>
      <c r="T186" s="44"/>
      <c r="U186" s="47"/>
      <c r="V186" s="44" t="s">
        <v>221</v>
      </c>
      <c r="W186" s="44"/>
    </row>
    <row r="187" spans="1:23" ht="30">
      <c r="A187" s="5">
        <f t="shared" si="2"/>
        <v>186</v>
      </c>
      <c r="B187" s="42" t="s">
        <v>542</v>
      </c>
      <c r="C187" s="44" t="s">
        <v>478</v>
      </c>
      <c r="D187" s="44">
        <v>5</v>
      </c>
      <c r="E187" s="44">
        <v>2</v>
      </c>
      <c r="F187" s="44">
        <v>1</v>
      </c>
      <c r="G187" s="44">
        <v>1</v>
      </c>
      <c r="H187" s="44">
        <v>1</v>
      </c>
      <c r="I187" s="44" t="s">
        <v>241</v>
      </c>
      <c r="J187" s="39">
        <v>0</v>
      </c>
      <c r="K187" s="44">
        <v>2</v>
      </c>
      <c r="L187" s="44">
        <v>3</v>
      </c>
      <c r="M187" s="45">
        <v>35000</v>
      </c>
      <c r="N187" s="45">
        <v>38000</v>
      </c>
      <c r="O187" s="45">
        <v>47000</v>
      </c>
      <c r="P187" s="47" t="s">
        <v>198</v>
      </c>
      <c r="Q187" s="44"/>
      <c r="R187" s="47"/>
      <c r="S187" s="47"/>
      <c r="T187" s="44"/>
      <c r="U187" s="47"/>
      <c r="V187" s="44" t="s">
        <v>221</v>
      </c>
      <c r="W187" s="44" t="s">
        <v>220</v>
      </c>
    </row>
    <row r="188" spans="1:23" ht="30">
      <c r="A188" s="5">
        <f t="shared" si="2"/>
        <v>187</v>
      </c>
      <c r="B188" s="42" t="s">
        <v>539</v>
      </c>
      <c r="C188" s="44">
        <v>17</v>
      </c>
      <c r="D188" s="44">
        <v>9</v>
      </c>
      <c r="E188" s="44">
        <v>4</v>
      </c>
      <c r="F188" s="44">
        <v>1</v>
      </c>
      <c r="G188" s="44">
        <v>1</v>
      </c>
      <c r="H188" s="44">
        <v>3</v>
      </c>
      <c r="I188" s="44">
        <v>8</v>
      </c>
      <c r="J188" s="39">
        <v>0</v>
      </c>
      <c r="K188" s="44">
        <v>8</v>
      </c>
      <c r="L188" s="44">
        <v>9</v>
      </c>
      <c r="M188" s="45">
        <v>41820</v>
      </c>
      <c r="N188" s="45">
        <v>44000</v>
      </c>
      <c r="O188" s="45">
        <v>55000</v>
      </c>
      <c r="P188" s="47" t="s">
        <v>198</v>
      </c>
      <c r="Q188" s="44"/>
      <c r="R188" s="47"/>
      <c r="S188" s="47"/>
      <c r="T188" s="44"/>
      <c r="U188" s="47"/>
      <c r="V188" s="44" t="s">
        <v>221</v>
      </c>
      <c r="W188" s="44"/>
    </row>
    <row r="189" spans="1:23" ht="30">
      <c r="A189" s="5">
        <f t="shared" si="2"/>
        <v>188</v>
      </c>
      <c r="B189" s="42" t="s">
        <v>1559</v>
      </c>
      <c r="C189" s="44">
        <v>37</v>
      </c>
      <c r="D189" s="44">
        <v>18</v>
      </c>
      <c r="E189" s="44">
        <v>8</v>
      </c>
      <c r="F189" s="44">
        <v>4</v>
      </c>
      <c r="G189" s="44">
        <v>3</v>
      </c>
      <c r="H189" s="44">
        <v>3</v>
      </c>
      <c r="I189" s="44">
        <v>19</v>
      </c>
      <c r="J189" s="39">
        <v>0</v>
      </c>
      <c r="K189" s="44">
        <v>10</v>
      </c>
      <c r="L189" s="44">
        <v>8</v>
      </c>
      <c r="M189" s="45">
        <v>48140</v>
      </c>
      <c r="N189" s="45">
        <v>55997</v>
      </c>
      <c r="O189" s="45">
        <v>62400</v>
      </c>
      <c r="P189" s="47" t="s">
        <v>198</v>
      </c>
      <c r="Q189" s="44"/>
      <c r="R189" s="47"/>
      <c r="S189" s="47"/>
      <c r="T189" s="44"/>
      <c r="U189" s="47"/>
      <c r="V189" s="44" t="s">
        <v>221</v>
      </c>
      <c r="W189" s="44" t="s">
        <v>220</v>
      </c>
    </row>
    <row r="190" spans="1:23" ht="30">
      <c r="A190" s="5">
        <f t="shared" si="2"/>
        <v>189</v>
      </c>
      <c r="B190" s="42" t="s">
        <v>653</v>
      </c>
      <c r="C190" s="44">
        <v>5</v>
      </c>
      <c r="D190" s="44">
        <v>4</v>
      </c>
      <c r="E190" s="44">
        <v>1</v>
      </c>
      <c r="F190" s="44">
        <v>1</v>
      </c>
      <c r="G190" s="44">
        <v>1</v>
      </c>
      <c r="H190" s="44">
        <v>1</v>
      </c>
      <c r="I190" s="44">
        <v>1</v>
      </c>
      <c r="J190" s="39">
        <v>0</v>
      </c>
      <c r="K190" s="44">
        <v>1</v>
      </c>
      <c r="L190" s="44">
        <v>2</v>
      </c>
      <c r="M190" s="45">
        <v>35823</v>
      </c>
      <c r="N190" s="45">
        <v>36530</v>
      </c>
      <c r="O190" s="45">
        <v>61245</v>
      </c>
      <c r="P190" s="47" t="s">
        <v>198</v>
      </c>
      <c r="Q190" s="44"/>
      <c r="R190" s="47"/>
      <c r="S190" s="47"/>
      <c r="T190" s="44"/>
      <c r="U190" s="47"/>
      <c r="V190" s="44" t="s">
        <v>221</v>
      </c>
      <c r="W190" s="44"/>
    </row>
    <row r="191" spans="1:23" ht="30">
      <c r="A191" s="5">
        <f t="shared" si="2"/>
        <v>190</v>
      </c>
      <c r="B191" s="42" t="s">
        <v>1256</v>
      </c>
      <c r="C191" s="44">
        <v>5</v>
      </c>
      <c r="D191" s="44">
        <v>3</v>
      </c>
      <c r="E191" s="44">
        <v>2</v>
      </c>
      <c r="F191" s="44">
        <v>0</v>
      </c>
      <c r="G191" s="44">
        <v>0</v>
      </c>
      <c r="H191" s="44">
        <v>1</v>
      </c>
      <c r="I191" s="44">
        <v>2</v>
      </c>
      <c r="J191" s="39">
        <v>0</v>
      </c>
      <c r="K191" s="44">
        <v>1</v>
      </c>
      <c r="L191" s="44">
        <v>2</v>
      </c>
      <c r="M191" s="45">
        <v>29120</v>
      </c>
      <c r="N191" s="45">
        <v>31200</v>
      </c>
      <c r="O191" s="45">
        <v>45760</v>
      </c>
      <c r="P191" s="47" t="s">
        <v>198</v>
      </c>
      <c r="Q191" s="44"/>
      <c r="R191" s="47"/>
      <c r="S191" s="47"/>
      <c r="T191" s="44"/>
      <c r="U191" s="47"/>
      <c r="V191" s="44" t="s">
        <v>221</v>
      </c>
      <c r="W191" s="44"/>
    </row>
    <row r="192" spans="1:23" ht="30">
      <c r="A192" s="5">
        <f t="shared" si="2"/>
        <v>191</v>
      </c>
      <c r="B192" s="42" t="s">
        <v>994</v>
      </c>
      <c r="C192" s="44">
        <v>2</v>
      </c>
      <c r="D192" s="44">
        <v>2</v>
      </c>
      <c r="E192" s="44" t="s">
        <v>295</v>
      </c>
      <c r="F192" s="44" t="s">
        <v>295</v>
      </c>
      <c r="G192" s="44" t="s">
        <v>295</v>
      </c>
      <c r="H192" s="44" t="s">
        <v>295</v>
      </c>
      <c r="I192" s="44">
        <v>1</v>
      </c>
      <c r="J192" s="39">
        <v>0</v>
      </c>
      <c r="K192" s="44">
        <v>0</v>
      </c>
      <c r="L192" s="44">
        <v>1</v>
      </c>
      <c r="M192" s="45">
        <v>58300</v>
      </c>
      <c r="N192" s="45">
        <v>58300</v>
      </c>
      <c r="O192" s="45">
        <v>58300</v>
      </c>
      <c r="P192" s="47" t="s">
        <v>198</v>
      </c>
      <c r="Q192" s="44"/>
      <c r="R192" s="47"/>
      <c r="S192" s="47"/>
      <c r="T192" s="44"/>
      <c r="U192" s="47"/>
      <c r="V192" s="44" t="s">
        <v>221</v>
      </c>
      <c r="W192" s="44"/>
    </row>
    <row r="193" spans="1:23" ht="30">
      <c r="A193" s="5">
        <f t="shared" si="2"/>
        <v>192</v>
      </c>
      <c r="B193" s="42" t="s">
        <v>762</v>
      </c>
      <c r="C193" s="44">
        <v>3</v>
      </c>
      <c r="D193" s="44">
        <v>2</v>
      </c>
      <c r="E193" s="44" t="s">
        <v>295</v>
      </c>
      <c r="F193" s="44" t="s">
        <v>295</v>
      </c>
      <c r="G193" s="44" t="s">
        <v>295</v>
      </c>
      <c r="H193" s="44" t="s">
        <v>295</v>
      </c>
      <c r="I193" s="44">
        <v>1</v>
      </c>
      <c r="J193" s="39">
        <v>0</v>
      </c>
      <c r="K193" s="44">
        <v>0</v>
      </c>
      <c r="L193" s="44">
        <v>3</v>
      </c>
      <c r="M193" s="45">
        <v>28080</v>
      </c>
      <c r="N193" s="45">
        <v>36400</v>
      </c>
      <c r="O193" s="45">
        <v>37440</v>
      </c>
      <c r="P193" s="47" t="s">
        <v>198</v>
      </c>
      <c r="Q193" s="44"/>
      <c r="R193" s="47"/>
      <c r="S193" s="47"/>
      <c r="T193" s="44"/>
      <c r="U193" s="47"/>
      <c r="V193" s="44" t="s">
        <v>221</v>
      </c>
      <c r="W193" s="44"/>
    </row>
    <row r="194" spans="1:23" ht="30">
      <c r="A194" s="5">
        <f t="shared" si="2"/>
        <v>193</v>
      </c>
      <c r="B194" s="42" t="s">
        <v>1531</v>
      </c>
      <c r="C194" s="44">
        <v>5</v>
      </c>
      <c r="D194" s="44">
        <v>2</v>
      </c>
      <c r="E194" s="44" t="s">
        <v>241</v>
      </c>
      <c r="F194" s="44" t="s">
        <v>241</v>
      </c>
      <c r="G194" s="44" t="s">
        <v>241</v>
      </c>
      <c r="H194" s="44" t="s">
        <v>241</v>
      </c>
      <c r="I194" s="44">
        <v>3</v>
      </c>
      <c r="J194" s="39">
        <v>1</v>
      </c>
      <c r="K194" s="44">
        <v>0</v>
      </c>
      <c r="L194" s="44">
        <v>1</v>
      </c>
      <c r="M194" s="45">
        <v>26025</v>
      </c>
      <c r="N194" s="45">
        <v>26025</v>
      </c>
      <c r="O194" s="45">
        <v>26025</v>
      </c>
      <c r="P194" s="47" t="s">
        <v>198</v>
      </c>
      <c r="Q194" s="44"/>
      <c r="R194" s="47"/>
      <c r="S194" s="47"/>
      <c r="T194" s="44"/>
      <c r="U194" s="47"/>
      <c r="V194" s="44" t="s">
        <v>220</v>
      </c>
      <c r="W194" s="44" t="s">
        <v>221</v>
      </c>
    </row>
    <row r="195" spans="1:23" ht="30">
      <c r="A195" s="5">
        <f t="shared" si="2"/>
        <v>194</v>
      </c>
      <c r="B195" s="42" t="s">
        <v>823</v>
      </c>
      <c r="C195" s="44">
        <v>9</v>
      </c>
      <c r="D195" s="44">
        <v>6</v>
      </c>
      <c r="E195" s="44">
        <v>2</v>
      </c>
      <c r="F195" s="44">
        <v>1</v>
      </c>
      <c r="G195" s="44">
        <v>1</v>
      </c>
      <c r="H195" s="44">
        <v>2</v>
      </c>
      <c r="I195" s="44">
        <v>3</v>
      </c>
      <c r="J195" s="39">
        <v>0</v>
      </c>
      <c r="K195" s="44">
        <v>0</v>
      </c>
      <c r="L195" s="44">
        <v>6</v>
      </c>
      <c r="M195" s="45">
        <v>40000</v>
      </c>
      <c r="N195" s="45">
        <v>60833</v>
      </c>
      <c r="O195" s="45">
        <v>81665</v>
      </c>
      <c r="P195" s="47" t="s">
        <v>198</v>
      </c>
      <c r="Q195" s="44"/>
      <c r="R195" s="47"/>
      <c r="S195" s="47"/>
      <c r="T195" s="44"/>
      <c r="U195" s="47"/>
      <c r="V195" s="44" t="s">
        <v>221</v>
      </c>
      <c r="W195" s="44" t="s">
        <v>220</v>
      </c>
    </row>
    <row r="196" spans="1:23" ht="30">
      <c r="A196" s="5">
        <f t="shared" ref="A196:A254" si="3">ROW(A195)</f>
        <v>195</v>
      </c>
      <c r="B196" s="42" t="s">
        <v>1126</v>
      </c>
      <c r="C196" s="44">
        <v>3</v>
      </c>
      <c r="D196" s="44">
        <v>0</v>
      </c>
      <c r="E196" s="44">
        <v>0</v>
      </c>
      <c r="F196" s="44">
        <v>0</v>
      </c>
      <c r="G196" s="44">
        <v>0</v>
      </c>
      <c r="H196" s="44">
        <v>0</v>
      </c>
      <c r="I196" s="44">
        <v>3</v>
      </c>
      <c r="J196" s="39">
        <v>0</v>
      </c>
      <c r="K196" s="44">
        <v>1</v>
      </c>
      <c r="L196" s="44">
        <v>0</v>
      </c>
      <c r="M196" s="45"/>
      <c r="N196" s="45"/>
      <c r="O196" s="45"/>
      <c r="P196" s="47" t="s">
        <v>198</v>
      </c>
      <c r="Q196" s="44"/>
      <c r="R196" s="47"/>
      <c r="S196" s="47"/>
      <c r="T196" s="44"/>
      <c r="U196" s="47"/>
      <c r="V196" s="44" t="s">
        <v>221</v>
      </c>
      <c r="W196" s="44" t="s">
        <v>221</v>
      </c>
    </row>
    <row r="197" spans="1:23" ht="30">
      <c r="A197" s="5">
        <f t="shared" si="3"/>
        <v>196</v>
      </c>
      <c r="B197" s="42" t="s">
        <v>1091</v>
      </c>
      <c r="C197" s="44">
        <v>2</v>
      </c>
      <c r="D197" s="44">
        <v>2</v>
      </c>
      <c r="E197" s="44">
        <v>2</v>
      </c>
      <c r="F197" s="44">
        <v>0</v>
      </c>
      <c r="G197" s="44">
        <v>0</v>
      </c>
      <c r="H197" s="44">
        <v>2</v>
      </c>
      <c r="I197" s="44" t="s">
        <v>294</v>
      </c>
      <c r="J197" s="39">
        <v>0</v>
      </c>
      <c r="K197" s="44">
        <v>1</v>
      </c>
      <c r="L197" s="44"/>
      <c r="M197" s="45">
        <v>45751</v>
      </c>
      <c r="N197" s="45">
        <v>45751</v>
      </c>
      <c r="O197" s="45">
        <v>45751</v>
      </c>
      <c r="P197" s="47" t="s">
        <v>198</v>
      </c>
      <c r="Q197" s="44"/>
      <c r="R197" s="47"/>
      <c r="S197" s="47"/>
      <c r="T197" s="44"/>
      <c r="U197" s="47"/>
      <c r="V197" s="44" t="s">
        <v>221</v>
      </c>
      <c r="W197" s="44"/>
    </row>
    <row r="198" spans="1:23" ht="27" customHeight="1">
      <c r="A198" s="5">
        <f t="shared" si="3"/>
        <v>197</v>
      </c>
      <c r="B198" s="42" t="s">
        <v>1491</v>
      </c>
      <c r="C198" s="44">
        <v>8</v>
      </c>
      <c r="D198" s="44">
        <v>0</v>
      </c>
      <c r="E198" s="44">
        <v>0</v>
      </c>
      <c r="F198" s="44">
        <v>0</v>
      </c>
      <c r="G198" s="44">
        <v>0</v>
      </c>
      <c r="H198" s="44">
        <v>0</v>
      </c>
      <c r="I198" s="44">
        <v>8</v>
      </c>
      <c r="J198" s="39">
        <v>0</v>
      </c>
      <c r="K198" s="44">
        <v>0</v>
      </c>
      <c r="L198" s="44">
        <v>1</v>
      </c>
      <c r="M198" s="45">
        <v>82911</v>
      </c>
      <c r="N198" s="45">
        <v>82911</v>
      </c>
      <c r="O198" s="45">
        <v>82911</v>
      </c>
      <c r="P198" s="47"/>
      <c r="Q198" s="44" t="s">
        <v>199</v>
      </c>
      <c r="R198" s="47"/>
      <c r="S198" s="47"/>
      <c r="T198" s="44"/>
      <c r="U198" s="47"/>
      <c r="V198" s="44" t="s">
        <v>221</v>
      </c>
      <c r="W198" s="44"/>
    </row>
    <row r="199" spans="1:23" ht="30">
      <c r="A199" s="5">
        <f t="shared" si="3"/>
        <v>198</v>
      </c>
      <c r="B199" s="42" t="s">
        <v>1285</v>
      </c>
      <c r="C199" s="44">
        <v>20</v>
      </c>
      <c r="D199" s="44">
        <v>11</v>
      </c>
      <c r="E199" s="44">
        <v>8</v>
      </c>
      <c r="F199" s="44">
        <v>1</v>
      </c>
      <c r="G199" s="44">
        <v>1</v>
      </c>
      <c r="H199" s="44">
        <v>1</v>
      </c>
      <c r="I199" s="44">
        <v>9</v>
      </c>
      <c r="J199" s="39">
        <v>0</v>
      </c>
      <c r="K199" s="44">
        <v>6</v>
      </c>
      <c r="L199" s="44">
        <v>7</v>
      </c>
      <c r="M199" s="45">
        <v>61266</v>
      </c>
      <c r="N199" s="45">
        <v>69383</v>
      </c>
      <c r="O199" s="45">
        <v>77500</v>
      </c>
      <c r="P199" s="47" t="s">
        <v>198</v>
      </c>
      <c r="Q199" s="44"/>
      <c r="R199" s="47"/>
      <c r="S199" s="47"/>
      <c r="T199" s="44"/>
      <c r="U199" s="47"/>
      <c r="V199" s="44" t="s">
        <v>221</v>
      </c>
      <c r="W199" s="44"/>
    </row>
    <row r="200" spans="1:23" ht="30" customHeight="1">
      <c r="A200" s="5">
        <f t="shared" si="3"/>
        <v>199</v>
      </c>
      <c r="B200" s="42" t="s">
        <v>1409</v>
      </c>
      <c r="C200" s="44">
        <v>6.5</v>
      </c>
      <c r="D200" s="44">
        <v>5</v>
      </c>
      <c r="E200" s="44">
        <v>2</v>
      </c>
      <c r="F200" s="44">
        <v>1</v>
      </c>
      <c r="G200" s="44">
        <v>1</v>
      </c>
      <c r="H200" s="44">
        <v>1</v>
      </c>
      <c r="I200" s="44" t="s">
        <v>240</v>
      </c>
      <c r="J200" s="39">
        <v>0</v>
      </c>
      <c r="K200" s="44">
        <v>3</v>
      </c>
      <c r="L200" s="44"/>
      <c r="M200" s="45">
        <v>26000</v>
      </c>
      <c r="N200" s="45">
        <v>33000</v>
      </c>
      <c r="O200" s="45">
        <v>45000</v>
      </c>
      <c r="P200" s="47"/>
      <c r="Q200" s="44" t="s">
        <v>199</v>
      </c>
      <c r="R200" s="47"/>
      <c r="S200" s="47"/>
      <c r="T200" s="44"/>
      <c r="U200" s="47" t="s">
        <v>1410</v>
      </c>
      <c r="V200" s="44" t="s">
        <v>221</v>
      </c>
      <c r="W200" s="44" t="s">
        <v>221</v>
      </c>
    </row>
    <row r="201" spans="1:23" ht="30">
      <c r="A201" s="5">
        <f t="shared" si="3"/>
        <v>200</v>
      </c>
      <c r="B201" s="42" t="s">
        <v>1008</v>
      </c>
      <c r="C201" s="44">
        <v>11</v>
      </c>
      <c r="D201" s="44">
        <v>6</v>
      </c>
      <c r="E201" s="44">
        <v>4</v>
      </c>
      <c r="F201" s="44">
        <v>1</v>
      </c>
      <c r="G201" s="44" t="s">
        <v>241</v>
      </c>
      <c r="H201" s="44" t="s">
        <v>241</v>
      </c>
      <c r="I201" s="44">
        <v>5</v>
      </c>
      <c r="J201" s="39">
        <v>0</v>
      </c>
      <c r="K201" s="44">
        <v>8</v>
      </c>
      <c r="L201" s="44">
        <v>0</v>
      </c>
      <c r="M201" s="45">
        <v>38830</v>
      </c>
      <c r="N201" s="45">
        <v>56800</v>
      </c>
      <c r="O201" s="45">
        <v>74770</v>
      </c>
      <c r="P201" s="47" t="s">
        <v>198</v>
      </c>
      <c r="Q201" s="44"/>
      <c r="R201" s="47"/>
      <c r="S201" s="47"/>
      <c r="T201" s="44"/>
      <c r="U201" s="47"/>
      <c r="V201" s="44" t="s">
        <v>221</v>
      </c>
      <c r="W201" s="44"/>
    </row>
    <row r="202" spans="1:23" ht="30">
      <c r="A202" s="5">
        <f t="shared" si="3"/>
        <v>201</v>
      </c>
      <c r="B202" s="42" t="s">
        <v>269</v>
      </c>
      <c r="C202" s="44">
        <v>6</v>
      </c>
      <c r="D202" s="44">
        <v>3</v>
      </c>
      <c r="E202" s="44">
        <v>3</v>
      </c>
      <c r="F202" s="44">
        <v>3</v>
      </c>
      <c r="G202" s="44">
        <v>1</v>
      </c>
      <c r="H202" s="44">
        <v>1</v>
      </c>
      <c r="I202" s="44">
        <v>3</v>
      </c>
      <c r="J202" s="39">
        <v>0</v>
      </c>
      <c r="K202" s="44">
        <v>0</v>
      </c>
      <c r="L202" s="44">
        <v>2</v>
      </c>
      <c r="M202" s="45">
        <v>28000</v>
      </c>
      <c r="N202" s="45">
        <v>28000</v>
      </c>
      <c r="O202" s="45">
        <v>34000</v>
      </c>
      <c r="P202" s="47" t="s">
        <v>198</v>
      </c>
      <c r="Q202" s="44"/>
      <c r="R202" s="47"/>
      <c r="S202" s="47"/>
      <c r="T202" s="44"/>
      <c r="U202" s="47"/>
      <c r="V202" s="44" t="s">
        <v>221</v>
      </c>
      <c r="W202" s="44"/>
    </row>
    <row r="203" spans="1:23" ht="27" customHeight="1">
      <c r="A203" s="5">
        <f t="shared" si="3"/>
        <v>202</v>
      </c>
      <c r="B203" s="42" t="s">
        <v>1490</v>
      </c>
      <c r="C203" s="44">
        <v>6</v>
      </c>
      <c r="D203" s="44">
        <v>3</v>
      </c>
      <c r="E203" s="44">
        <v>2</v>
      </c>
      <c r="F203" s="44" t="s">
        <v>295</v>
      </c>
      <c r="G203" s="44" t="s">
        <v>294</v>
      </c>
      <c r="H203" s="44" t="s">
        <v>294</v>
      </c>
      <c r="I203" s="44">
        <v>3</v>
      </c>
      <c r="J203" s="39">
        <v>0</v>
      </c>
      <c r="K203" s="44">
        <v>0</v>
      </c>
      <c r="L203" s="44">
        <v>3</v>
      </c>
      <c r="M203" s="45">
        <v>29097</v>
      </c>
      <c r="N203" s="45">
        <v>30852</v>
      </c>
      <c r="O203" s="45">
        <v>31010</v>
      </c>
      <c r="P203" s="47"/>
      <c r="Q203" s="44"/>
      <c r="R203" s="47"/>
      <c r="S203" s="47"/>
      <c r="T203" s="44" t="s">
        <v>202</v>
      </c>
      <c r="U203" s="47"/>
      <c r="V203" s="44" t="s">
        <v>221</v>
      </c>
      <c r="W203" s="44"/>
    </row>
    <row r="204" spans="1:23" ht="30">
      <c r="A204" s="5">
        <f t="shared" si="3"/>
        <v>203</v>
      </c>
      <c r="B204" s="42" t="s">
        <v>689</v>
      </c>
      <c r="C204" s="44">
        <v>16</v>
      </c>
      <c r="D204" s="44">
        <v>8</v>
      </c>
      <c r="E204" s="44">
        <v>7</v>
      </c>
      <c r="F204" s="44">
        <v>0</v>
      </c>
      <c r="G204" s="44">
        <v>1</v>
      </c>
      <c r="H204" s="44">
        <v>0</v>
      </c>
      <c r="I204" s="44">
        <v>8</v>
      </c>
      <c r="J204" s="39">
        <v>0</v>
      </c>
      <c r="K204" s="44">
        <v>4</v>
      </c>
      <c r="L204" s="44">
        <v>4</v>
      </c>
      <c r="M204" s="45">
        <v>54560</v>
      </c>
      <c r="N204" s="45">
        <v>56196</v>
      </c>
      <c r="O204" s="45">
        <v>57833</v>
      </c>
      <c r="P204" s="47" t="s">
        <v>198</v>
      </c>
      <c r="Q204" s="44"/>
      <c r="R204" s="47"/>
      <c r="S204" s="47"/>
      <c r="T204" s="44"/>
      <c r="U204" s="47"/>
      <c r="V204" s="44" t="s">
        <v>221</v>
      </c>
      <c r="W204" s="44"/>
    </row>
    <row r="205" spans="1:23" ht="30">
      <c r="A205" s="5">
        <f t="shared" si="3"/>
        <v>204</v>
      </c>
      <c r="B205" s="42" t="s">
        <v>442</v>
      </c>
      <c r="C205" s="44">
        <v>26</v>
      </c>
      <c r="D205" s="44">
        <v>13</v>
      </c>
      <c r="E205" s="44">
        <v>5</v>
      </c>
      <c r="F205" s="44">
        <v>2</v>
      </c>
      <c r="G205" s="44">
        <v>3</v>
      </c>
      <c r="H205" s="44">
        <v>3</v>
      </c>
      <c r="I205" s="44">
        <v>13</v>
      </c>
      <c r="J205" s="39">
        <v>0</v>
      </c>
      <c r="K205" s="44">
        <v>2</v>
      </c>
      <c r="L205" s="44">
        <v>11</v>
      </c>
      <c r="M205" s="45">
        <v>53647.09</v>
      </c>
      <c r="N205" s="45">
        <v>59514.59</v>
      </c>
      <c r="O205" s="45" t="s">
        <v>443</v>
      </c>
      <c r="P205" s="47" t="s">
        <v>198</v>
      </c>
      <c r="Q205" s="44"/>
      <c r="R205" s="47"/>
      <c r="S205" s="47"/>
      <c r="T205" s="44"/>
      <c r="U205" s="47"/>
      <c r="V205" s="44" t="s">
        <v>221</v>
      </c>
      <c r="W205" s="44"/>
    </row>
    <row r="206" spans="1:23" ht="30">
      <c r="A206" s="5">
        <f t="shared" si="3"/>
        <v>205</v>
      </c>
      <c r="B206" s="42" t="s">
        <v>1529</v>
      </c>
      <c r="C206" s="44">
        <v>3</v>
      </c>
      <c r="D206" s="44">
        <v>1</v>
      </c>
      <c r="E206" s="44" t="s">
        <v>294</v>
      </c>
      <c r="F206" s="44" t="s">
        <v>294</v>
      </c>
      <c r="G206" s="44" t="s">
        <v>294</v>
      </c>
      <c r="H206" s="44" t="s">
        <v>294</v>
      </c>
      <c r="I206" s="44">
        <v>2</v>
      </c>
      <c r="J206" s="39">
        <v>0</v>
      </c>
      <c r="K206" s="44">
        <v>0</v>
      </c>
      <c r="L206" s="44">
        <v>1</v>
      </c>
      <c r="M206" s="45">
        <v>25000</v>
      </c>
      <c r="N206" s="45">
        <v>25000</v>
      </c>
      <c r="O206" s="45">
        <v>25000</v>
      </c>
      <c r="P206" s="47"/>
      <c r="Q206" s="44"/>
      <c r="R206" s="47" t="s">
        <v>200</v>
      </c>
      <c r="S206" s="47"/>
      <c r="T206" s="44"/>
      <c r="U206" s="47"/>
      <c r="V206" s="44" t="s">
        <v>221</v>
      </c>
      <c r="W206" s="44"/>
    </row>
    <row r="207" spans="1:23" ht="30">
      <c r="A207" s="5">
        <f t="shared" si="3"/>
        <v>206</v>
      </c>
      <c r="B207" s="42" t="s">
        <v>1535</v>
      </c>
      <c r="C207" s="44">
        <v>1</v>
      </c>
      <c r="D207" s="44">
        <v>1</v>
      </c>
      <c r="E207" s="44">
        <v>1</v>
      </c>
      <c r="F207" s="44">
        <v>1</v>
      </c>
      <c r="G207" s="44">
        <v>1</v>
      </c>
      <c r="H207" s="44">
        <v>1</v>
      </c>
      <c r="I207" s="44">
        <v>1</v>
      </c>
      <c r="J207" s="39">
        <v>0</v>
      </c>
      <c r="K207" s="44">
        <v>0</v>
      </c>
      <c r="L207" s="44">
        <v>1</v>
      </c>
      <c r="M207" s="45">
        <v>44500</v>
      </c>
      <c r="N207" s="45">
        <v>44500</v>
      </c>
      <c r="O207" s="45">
        <v>44500</v>
      </c>
      <c r="P207" s="47"/>
      <c r="Q207" s="44"/>
      <c r="R207" s="47" t="s">
        <v>200</v>
      </c>
      <c r="S207" s="47"/>
      <c r="T207" s="44"/>
      <c r="U207" s="47"/>
      <c r="V207" s="44" t="s">
        <v>220</v>
      </c>
      <c r="W207" s="44" t="s">
        <v>221</v>
      </c>
    </row>
    <row r="208" spans="1:23" ht="30">
      <c r="A208" s="5">
        <f t="shared" si="3"/>
        <v>207</v>
      </c>
      <c r="B208" s="42" t="s">
        <v>1530</v>
      </c>
      <c r="C208" s="44">
        <v>10</v>
      </c>
      <c r="D208" s="44">
        <v>6</v>
      </c>
      <c r="E208" s="44">
        <v>3</v>
      </c>
      <c r="F208" s="44" t="s">
        <v>240</v>
      </c>
      <c r="G208" s="44">
        <v>1</v>
      </c>
      <c r="H208" s="44" t="s">
        <v>241</v>
      </c>
      <c r="I208" s="44">
        <v>4</v>
      </c>
      <c r="J208" s="39">
        <v>0</v>
      </c>
      <c r="K208" s="44">
        <v>5</v>
      </c>
      <c r="L208" s="44">
        <v>0</v>
      </c>
      <c r="M208" s="45">
        <v>49800</v>
      </c>
      <c r="N208" s="45">
        <v>50900</v>
      </c>
      <c r="O208" s="45">
        <v>52000</v>
      </c>
      <c r="P208" s="47" t="s">
        <v>198</v>
      </c>
      <c r="Q208" s="44"/>
      <c r="R208" s="47" t="s">
        <v>200</v>
      </c>
      <c r="S208" s="47"/>
      <c r="T208" s="44"/>
      <c r="U208" s="47"/>
      <c r="V208" s="44" t="s">
        <v>221</v>
      </c>
      <c r="W208" s="44"/>
    </row>
    <row r="209" spans="1:23" ht="30">
      <c r="A209" s="5">
        <f t="shared" si="3"/>
        <v>208</v>
      </c>
      <c r="B209" s="42" t="s">
        <v>371</v>
      </c>
      <c r="C209" s="44" t="s">
        <v>372</v>
      </c>
      <c r="D209" s="44" t="s">
        <v>240</v>
      </c>
      <c r="E209" s="44" t="s">
        <v>241</v>
      </c>
      <c r="F209" s="44" t="s">
        <v>294</v>
      </c>
      <c r="G209" s="44" t="s">
        <v>241</v>
      </c>
      <c r="H209" s="44" t="s">
        <v>294</v>
      </c>
      <c r="I209" s="44" t="s">
        <v>373</v>
      </c>
      <c r="J209" s="39">
        <v>0</v>
      </c>
      <c r="K209" s="44">
        <v>0</v>
      </c>
      <c r="L209" s="44">
        <v>1</v>
      </c>
      <c r="M209" s="45">
        <v>33000</v>
      </c>
      <c r="N209" s="45"/>
      <c r="O209" s="45">
        <v>33000</v>
      </c>
      <c r="P209" s="47" t="s">
        <v>198</v>
      </c>
      <c r="Q209" s="44"/>
      <c r="R209" s="47"/>
      <c r="S209" s="47"/>
      <c r="T209" s="44"/>
      <c r="U209" s="47"/>
      <c r="V209" s="44" t="s">
        <v>221</v>
      </c>
      <c r="W209" s="44"/>
    </row>
    <row r="210" spans="1:23" ht="30">
      <c r="A210" s="5">
        <f t="shared" si="3"/>
        <v>209</v>
      </c>
      <c r="B210" s="42" t="s">
        <v>1555</v>
      </c>
      <c r="C210" s="44">
        <v>7</v>
      </c>
      <c r="D210" s="44" t="s">
        <v>293</v>
      </c>
      <c r="E210" s="44">
        <v>3</v>
      </c>
      <c r="F210" s="44" t="s">
        <v>294</v>
      </c>
      <c r="G210" s="44">
        <v>0</v>
      </c>
      <c r="H210" s="44" t="s">
        <v>295</v>
      </c>
      <c r="I210" s="44" t="s">
        <v>296</v>
      </c>
      <c r="J210" s="39">
        <v>0</v>
      </c>
      <c r="K210" s="44">
        <v>3</v>
      </c>
      <c r="L210" s="44">
        <v>0</v>
      </c>
      <c r="M210" s="45">
        <v>37360</v>
      </c>
      <c r="N210" s="45">
        <v>51340</v>
      </c>
      <c r="O210" s="45">
        <v>56930</v>
      </c>
      <c r="P210" s="47" t="s">
        <v>198</v>
      </c>
      <c r="Q210" s="44"/>
      <c r="R210" s="47"/>
      <c r="S210" s="47"/>
      <c r="T210" s="44"/>
      <c r="U210" s="47"/>
      <c r="V210" s="44" t="s">
        <v>221</v>
      </c>
      <c r="W210" s="44"/>
    </row>
    <row r="211" spans="1:23" ht="30">
      <c r="A211" s="5">
        <f t="shared" si="3"/>
        <v>210</v>
      </c>
      <c r="B211" s="42" t="s">
        <v>351</v>
      </c>
      <c r="C211" s="44">
        <v>3</v>
      </c>
      <c r="D211" s="44">
        <v>2</v>
      </c>
      <c r="E211" s="44" t="s">
        <v>1468</v>
      </c>
      <c r="F211" s="44" t="s">
        <v>1469</v>
      </c>
      <c r="G211" s="44" t="s">
        <v>1468</v>
      </c>
      <c r="H211" s="44" t="s">
        <v>611</v>
      </c>
      <c r="I211" s="44">
        <v>1</v>
      </c>
      <c r="J211" s="39">
        <v>0</v>
      </c>
      <c r="K211" s="44">
        <v>1</v>
      </c>
      <c r="L211" s="44">
        <v>0</v>
      </c>
      <c r="M211" s="45">
        <v>38058</v>
      </c>
      <c r="N211" s="45"/>
      <c r="O211" s="45">
        <v>38058</v>
      </c>
      <c r="P211" s="47" t="s">
        <v>198</v>
      </c>
      <c r="Q211" s="44"/>
      <c r="R211" s="47"/>
      <c r="S211" s="47"/>
      <c r="T211" s="44"/>
      <c r="U211" s="47"/>
      <c r="V211" s="44" t="s">
        <v>221</v>
      </c>
      <c r="W211" s="44"/>
    </row>
    <row r="212" spans="1:23" ht="30">
      <c r="A212" s="5">
        <f t="shared" si="3"/>
        <v>211</v>
      </c>
      <c r="B212" s="42" t="s">
        <v>1527</v>
      </c>
      <c r="C212" s="44">
        <v>46</v>
      </c>
      <c r="D212" s="44">
        <v>17</v>
      </c>
      <c r="E212" s="44">
        <v>8</v>
      </c>
      <c r="F212" s="44">
        <v>2</v>
      </c>
      <c r="G212" s="44">
        <v>1</v>
      </c>
      <c r="H212" s="44">
        <v>6</v>
      </c>
      <c r="I212" s="44">
        <v>29</v>
      </c>
      <c r="J212" s="39">
        <v>0</v>
      </c>
      <c r="K212" s="44">
        <v>14</v>
      </c>
      <c r="L212" s="44">
        <v>4</v>
      </c>
      <c r="M212" s="45">
        <v>53600</v>
      </c>
      <c r="N212" s="45">
        <v>59100</v>
      </c>
      <c r="O212" s="45">
        <v>82500</v>
      </c>
      <c r="P212" s="47" t="s">
        <v>198</v>
      </c>
      <c r="Q212" s="44"/>
      <c r="R212" s="47"/>
      <c r="S212" s="47" t="s">
        <v>201</v>
      </c>
      <c r="T212" s="44"/>
      <c r="U212" s="47" t="s">
        <v>316</v>
      </c>
      <c r="V212" s="44" t="s">
        <v>221</v>
      </c>
      <c r="W212" s="44"/>
    </row>
    <row r="213" spans="1:23" ht="30">
      <c r="A213" s="5">
        <f t="shared" si="3"/>
        <v>212</v>
      </c>
      <c r="B213" s="42" t="s">
        <v>1301</v>
      </c>
      <c r="C213" s="44">
        <v>6</v>
      </c>
      <c r="D213" s="44">
        <v>3</v>
      </c>
      <c r="E213" s="44" t="s">
        <v>240</v>
      </c>
      <c r="F213" s="44" t="s">
        <v>241</v>
      </c>
      <c r="G213" s="44" t="s">
        <v>241</v>
      </c>
      <c r="H213" s="44" t="s">
        <v>241</v>
      </c>
      <c r="I213" s="44" t="s">
        <v>267</v>
      </c>
      <c r="J213" s="39">
        <v>2</v>
      </c>
      <c r="K213" s="44">
        <v>1</v>
      </c>
      <c r="L213" s="44">
        <v>2</v>
      </c>
      <c r="M213" s="45">
        <v>52000</v>
      </c>
      <c r="N213" s="45">
        <v>52000</v>
      </c>
      <c r="O213" s="45">
        <v>52000</v>
      </c>
      <c r="P213" s="47" t="s">
        <v>198</v>
      </c>
      <c r="Q213" s="44"/>
      <c r="R213" s="47"/>
      <c r="S213" s="47"/>
      <c r="T213" s="44"/>
      <c r="U213" s="47"/>
      <c r="V213" s="44" t="s">
        <v>221</v>
      </c>
      <c r="W213" s="44" t="s">
        <v>221</v>
      </c>
    </row>
    <row r="214" spans="1:23" ht="30">
      <c r="A214" s="5">
        <f t="shared" si="3"/>
        <v>213</v>
      </c>
      <c r="B214" s="42" t="s">
        <v>1013</v>
      </c>
      <c r="C214" s="44">
        <v>23</v>
      </c>
      <c r="D214" s="44">
        <v>11</v>
      </c>
      <c r="E214" s="44">
        <v>6</v>
      </c>
      <c r="F214" s="44">
        <v>2</v>
      </c>
      <c r="G214" s="44">
        <v>2</v>
      </c>
      <c r="H214" s="44">
        <v>1</v>
      </c>
      <c r="I214" s="44">
        <v>12</v>
      </c>
      <c r="J214" s="39">
        <v>0</v>
      </c>
      <c r="K214" s="44">
        <v>6</v>
      </c>
      <c r="L214" s="44">
        <v>5</v>
      </c>
      <c r="M214" s="45">
        <v>32000</v>
      </c>
      <c r="N214" s="45">
        <v>36678</v>
      </c>
      <c r="O214" s="45">
        <v>41650</v>
      </c>
      <c r="P214" s="47" t="s">
        <v>198</v>
      </c>
      <c r="Q214" s="44"/>
      <c r="R214" s="47"/>
      <c r="S214" s="47"/>
      <c r="T214" s="44"/>
      <c r="U214" s="47"/>
      <c r="V214" s="44" t="s">
        <v>221</v>
      </c>
      <c r="W214" s="44"/>
    </row>
    <row r="215" spans="1:23" ht="30">
      <c r="A215" s="5">
        <f t="shared" si="3"/>
        <v>214</v>
      </c>
      <c r="B215" s="42" t="s">
        <v>1016</v>
      </c>
      <c r="C215" s="44">
        <v>4</v>
      </c>
      <c r="D215" s="44">
        <v>2</v>
      </c>
      <c r="E215" s="44" t="s">
        <v>241</v>
      </c>
      <c r="F215" s="44" t="s">
        <v>241</v>
      </c>
      <c r="G215" s="44" t="s">
        <v>241</v>
      </c>
      <c r="H215" s="44" t="s">
        <v>241</v>
      </c>
      <c r="I215" s="44">
        <v>2</v>
      </c>
      <c r="J215" s="39">
        <v>0</v>
      </c>
      <c r="K215" s="44">
        <v>0</v>
      </c>
      <c r="L215" s="44">
        <v>1</v>
      </c>
      <c r="M215" s="45">
        <v>72000</v>
      </c>
      <c r="N215" s="45">
        <v>72000</v>
      </c>
      <c r="O215" s="45">
        <v>72000</v>
      </c>
      <c r="P215" s="47" t="s">
        <v>198</v>
      </c>
      <c r="Q215" s="44"/>
      <c r="R215" s="47"/>
      <c r="S215" s="47"/>
      <c r="T215" s="44"/>
      <c r="U215" s="47"/>
      <c r="V215" s="44" t="s">
        <v>221</v>
      </c>
      <c r="W215" s="44"/>
    </row>
    <row r="216" spans="1:23" ht="30">
      <c r="A216" s="5">
        <f t="shared" si="3"/>
        <v>215</v>
      </c>
      <c r="B216" s="42" t="s">
        <v>1290</v>
      </c>
      <c r="C216" s="44">
        <v>2</v>
      </c>
      <c r="D216" s="44">
        <v>1</v>
      </c>
      <c r="E216" s="44" t="s">
        <v>294</v>
      </c>
      <c r="F216" s="44" t="s">
        <v>294</v>
      </c>
      <c r="G216" s="44" t="s">
        <v>294</v>
      </c>
      <c r="H216" s="44" t="s">
        <v>294</v>
      </c>
      <c r="I216" s="44">
        <v>1</v>
      </c>
      <c r="J216" s="39">
        <v>0</v>
      </c>
      <c r="K216" s="44">
        <v>0</v>
      </c>
      <c r="L216" s="44">
        <v>1</v>
      </c>
      <c r="M216" s="45">
        <v>23200</v>
      </c>
      <c r="N216" s="45">
        <v>46600</v>
      </c>
      <c r="O216" s="45">
        <v>70000</v>
      </c>
      <c r="P216" s="47" t="s">
        <v>198</v>
      </c>
      <c r="Q216" s="44"/>
      <c r="R216" s="47"/>
      <c r="S216" s="47"/>
      <c r="T216" s="44"/>
      <c r="U216" s="47"/>
      <c r="V216" s="44" t="s">
        <v>221</v>
      </c>
      <c r="W216" s="44"/>
    </row>
    <row r="217" spans="1:23" ht="30">
      <c r="A217" s="5">
        <f t="shared" si="3"/>
        <v>216</v>
      </c>
      <c r="B217" s="42" t="s">
        <v>976</v>
      </c>
      <c r="C217" s="44">
        <v>2</v>
      </c>
      <c r="D217" s="44" t="s">
        <v>240</v>
      </c>
      <c r="E217" s="44" t="s">
        <v>295</v>
      </c>
      <c r="F217" s="44" t="s">
        <v>294</v>
      </c>
      <c r="G217" s="44" t="s">
        <v>295</v>
      </c>
      <c r="H217" s="44" t="s">
        <v>294</v>
      </c>
      <c r="I217" s="44" t="s">
        <v>241</v>
      </c>
      <c r="J217" s="39">
        <v>0</v>
      </c>
      <c r="K217" s="44">
        <v>0</v>
      </c>
      <c r="L217" s="44">
        <v>1</v>
      </c>
      <c r="M217" s="45">
        <v>23000</v>
      </c>
      <c r="N217" s="45">
        <v>29000</v>
      </c>
      <c r="O217" s="45">
        <v>35000</v>
      </c>
      <c r="P217" s="47" t="s">
        <v>198</v>
      </c>
      <c r="Q217" s="44"/>
      <c r="R217" s="47"/>
      <c r="S217" s="47"/>
      <c r="T217" s="44"/>
      <c r="U217" s="47"/>
      <c r="V217" s="44" t="s">
        <v>221</v>
      </c>
      <c r="W217" s="44" t="s">
        <v>220</v>
      </c>
    </row>
    <row r="218" spans="1:23" ht="30">
      <c r="A218" s="5">
        <f t="shared" si="3"/>
        <v>217</v>
      </c>
      <c r="B218" s="42" t="s">
        <v>1536</v>
      </c>
      <c r="C218" s="44">
        <v>3</v>
      </c>
      <c r="D218" s="44">
        <v>3</v>
      </c>
      <c r="E218" s="44">
        <v>3</v>
      </c>
      <c r="F218" s="44">
        <v>0</v>
      </c>
      <c r="G218" s="44">
        <v>0</v>
      </c>
      <c r="H218" s="44">
        <v>0</v>
      </c>
      <c r="I218" s="44">
        <v>3</v>
      </c>
      <c r="J218" s="39">
        <v>0</v>
      </c>
      <c r="K218" s="44">
        <v>1</v>
      </c>
      <c r="L218" s="44">
        <v>1</v>
      </c>
      <c r="M218" s="45">
        <v>46640</v>
      </c>
      <c r="N218" s="45">
        <v>51940</v>
      </c>
      <c r="O218" s="45">
        <v>0</v>
      </c>
      <c r="P218" s="47" t="s">
        <v>198</v>
      </c>
      <c r="Q218" s="44"/>
      <c r="R218" s="47"/>
      <c r="S218" s="47" t="s">
        <v>201</v>
      </c>
      <c r="T218" s="44"/>
      <c r="U218" s="47"/>
      <c r="V218" s="44" t="s">
        <v>221</v>
      </c>
      <c r="W218" s="44"/>
    </row>
    <row r="219" spans="1:23" ht="30">
      <c r="A219" s="5">
        <f t="shared" si="3"/>
        <v>218</v>
      </c>
      <c r="B219" s="42" t="s">
        <v>726</v>
      </c>
      <c r="C219" s="44">
        <v>2</v>
      </c>
      <c r="D219" s="44">
        <v>0</v>
      </c>
      <c r="E219" s="44">
        <v>0</v>
      </c>
      <c r="F219" s="44">
        <v>0</v>
      </c>
      <c r="G219" s="44">
        <v>0</v>
      </c>
      <c r="H219" s="44">
        <v>0</v>
      </c>
      <c r="I219" s="44">
        <v>2</v>
      </c>
      <c r="J219" s="39">
        <v>0</v>
      </c>
      <c r="K219" s="44">
        <v>0</v>
      </c>
      <c r="L219" s="44">
        <v>0</v>
      </c>
      <c r="M219" s="45">
        <v>0</v>
      </c>
      <c r="N219" s="45">
        <v>0</v>
      </c>
      <c r="O219" s="45"/>
      <c r="P219" s="47"/>
      <c r="Q219" s="44"/>
      <c r="R219" s="47" t="s">
        <v>200</v>
      </c>
      <c r="S219" s="47"/>
      <c r="T219" s="44"/>
      <c r="U219" s="47"/>
      <c r="V219" s="44" t="s">
        <v>221</v>
      </c>
      <c r="W219" s="44"/>
    </row>
    <row r="220" spans="1:23" ht="30">
      <c r="A220" s="5">
        <f t="shared" si="3"/>
        <v>219</v>
      </c>
      <c r="B220" s="42" t="s">
        <v>248</v>
      </c>
      <c r="C220" s="44">
        <v>214</v>
      </c>
      <c r="D220" s="44">
        <v>103</v>
      </c>
      <c r="E220" s="44">
        <v>43</v>
      </c>
      <c r="F220" s="44">
        <v>38</v>
      </c>
      <c r="G220" s="44">
        <v>2</v>
      </c>
      <c r="H220" s="44">
        <v>20</v>
      </c>
      <c r="I220" s="44">
        <v>109</v>
      </c>
      <c r="J220" s="39">
        <v>0</v>
      </c>
      <c r="K220" s="44">
        <v>72</v>
      </c>
      <c r="L220" s="44">
        <v>28</v>
      </c>
      <c r="M220" s="45">
        <v>46467</v>
      </c>
      <c r="N220" s="45">
        <v>56347</v>
      </c>
      <c r="O220" s="45">
        <v>68141</v>
      </c>
      <c r="P220" s="47" t="s">
        <v>198</v>
      </c>
      <c r="Q220" s="44"/>
      <c r="R220" s="47"/>
      <c r="S220" s="47" t="s">
        <v>201</v>
      </c>
      <c r="T220" s="44"/>
      <c r="U220" s="47" t="s">
        <v>251</v>
      </c>
      <c r="V220" s="44" t="s">
        <v>221</v>
      </c>
      <c r="W220" s="44"/>
    </row>
    <row r="221" spans="1:23" ht="30">
      <c r="A221" s="5">
        <f t="shared" si="3"/>
        <v>220</v>
      </c>
      <c r="B221" s="42" t="s">
        <v>1097</v>
      </c>
      <c r="C221" s="44">
        <v>24</v>
      </c>
      <c r="D221" s="44">
        <v>13</v>
      </c>
      <c r="E221" s="44">
        <v>4</v>
      </c>
      <c r="F221" s="44">
        <v>3</v>
      </c>
      <c r="G221" s="44">
        <v>3</v>
      </c>
      <c r="H221" s="44">
        <v>3</v>
      </c>
      <c r="I221" s="44">
        <v>11</v>
      </c>
      <c r="J221" s="39">
        <v>6</v>
      </c>
      <c r="K221" s="44">
        <v>6</v>
      </c>
      <c r="L221" s="44">
        <v>7</v>
      </c>
      <c r="M221" s="45">
        <v>41500</v>
      </c>
      <c r="N221" s="45">
        <v>48500</v>
      </c>
      <c r="O221" s="45">
        <v>56000</v>
      </c>
      <c r="P221" s="47" t="s">
        <v>198</v>
      </c>
      <c r="Q221" s="44"/>
      <c r="R221" s="47"/>
      <c r="S221" s="47"/>
      <c r="T221" s="44"/>
      <c r="U221" s="47"/>
      <c r="V221" s="44" t="s">
        <v>221</v>
      </c>
      <c r="W221" s="44" t="s">
        <v>220</v>
      </c>
    </row>
    <row r="222" spans="1:23" ht="30">
      <c r="A222" s="5">
        <f t="shared" si="3"/>
        <v>221</v>
      </c>
      <c r="B222" s="42" t="s">
        <v>814</v>
      </c>
      <c r="C222" s="44">
        <v>0.8</v>
      </c>
      <c r="D222" s="44" t="s">
        <v>311</v>
      </c>
      <c r="E222" s="44" t="s">
        <v>295</v>
      </c>
      <c r="F222" s="44" t="s">
        <v>358</v>
      </c>
      <c r="G222" s="44" t="s">
        <v>454</v>
      </c>
      <c r="H222" s="44">
        <v>0.1</v>
      </c>
      <c r="I222" s="44" t="s">
        <v>454</v>
      </c>
      <c r="J222" s="39">
        <v>2</v>
      </c>
      <c r="K222" s="44">
        <v>1</v>
      </c>
      <c r="L222" s="44">
        <v>0</v>
      </c>
      <c r="M222" s="45">
        <v>21250</v>
      </c>
      <c r="N222" s="45">
        <v>21250</v>
      </c>
      <c r="O222" s="45">
        <v>21250</v>
      </c>
      <c r="P222" s="47" t="s">
        <v>198</v>
      </c>
      <c r="Q222" s="44"/>
      <c r="R222" s="47"/>
      <c r="S222" s="47"/>
      <c r="T222" s="44"/>
      <c r="U222" s="47"/>
      <c r="V222" s="44" t="s">
        <v>221</v>
      </c>
      <c r="W222" s="44"/>
    </row>
    <row r="223" spans="1:23" s="43" customFormat="1" ht="30">
      <c r="A223" s="8">
        <f>ROW(A222)</f>
        <v>222</v>
      </c>
      <c r="B223" s="48" t="s">
        <v>1560</v>
      </c>
      <c r="C223" s="44">
        <v>4</v>
      </c>
      <c r="D223" s="44">
        <v>2</v>
      </c>
      <c r="E223" s="44">
        <v>2</v>
      </c>
      <c r="F223" s="44">
        <v>2</v>
      </c>
      <c r="G223" s="44">
        <v>2</v>
      </c>
      <c r="H223" s="44">
        <v>2</v>
      </c>
      <c r="I223" s="44">
        <v>4</v>
      </c>
      <c r="J223" s="39">
        <v>0</v>
      </c>
      <c r="K223" s="44">
        <v>1</v>
      </c>
      <c r="L223" s="44">
        <v>2</v>
      </c>
      <c r="M223" s="45">
        <v>51207</v>
      </c>
      <c r="N223" s="45"/>
      <c r="O223" s="45"/>
      <c r="P223" s="47" t="s">
        <v>198</v>
      </c>
      <c r="Q223" s="44"/>
      <c r="R223" s="44"/>
      <c r="S223" s="44"/>
      <c r="T223" s="44"/>
      <c r="U223" s="44"/>
      <c r="V223" s="44" t="s">
        <v>221</v>
      </c>
      <c r="W223" s="44"/>
    </row>
    <row r="224" spans="1:23" ht="30">
      <c r="A224" s="5">
        <f>ROW(A223)</f>
        <v>223</v>
      </c>
      <c r="B224" s="42" t="s">
        <v>745</v>
      </c>
      <c r="C224" s="44">
        <v>2</v>
      </c>
      <c r="D224" s="44" t="s">
        <v>294</v>
      </c>
      <c r="E224" s="44">
        <v>0</v>
      </c>
      <c r="F224" s="44">
        <v>0</v>
      </c>
      <c r="G224" s="44">
        <v>0</v>
      </c>
      <c r="H224" s="44" t="s">
        <v>294</v>
      </c>
      <c r="I224" s="44" t="s">
        <v>480</v>
      </c>
      <c r="J224" s="39">
        <v>0</v>
      </c>
      <c r="K224" s="44">
        <v>0</v>
      </c>
      <c r="L224" s="44">
        <v>0</v>
      </c>
      <c r="M224" s="45">
        <v>0</v>
      </c>
      <c r="N224" s="45">
        <v>0</v>
      </c>
      <c r="O224" s="45">
        <v>0</v>
      </c>
      <c r="P224" s="47" t="s">
        <v>198</v>
      </c>
      <c r="Q224" s="44"/>
      <c r="R224" s="47"/>
      <c r="S224" s="47"/>
      <c r="T224" s="44"/>
      <c r="U224" s="47"/>
      <c r="V224" s="44" t="s">
        <v>220</v>
      </c>
      <c r="W224" s="44" t="s">
        <v>221</v>
      </c>
    </row>
    <row r="225" spans="1:23" ht="30">
      <c r="A225" s="5">
        <f t="shared" si="3"/>
        <v>224</v>
      </c>
      <c r="B225" s="42" t="s">
        <v>1033</v>
      </c>
      <c r="C225" s="44" t="s">
        <v>374</v>
      </c>
      <c r="D225" s="44">
        <v>5</v>
      </c>
      <c r="E225" s="44" t="s">
        <v>327</v>
      </c>
      <c r="F225" s="44">
        <v>1</v>
      </c>
      <c r="G225" s="44" t="s">
        <v>241</v>
      </c>
      <c r="H225" s="44">
        <v>0</v>
      </c>
      <c r="I225" s="44" t="s">
        <v>240</v>
      </c>
      <c r="J225" s="39">
        <v>0</v>
      </c>
      <c r="K225" s="44">
        <v>2</v>
      </c>
      <c r="L225" s="44">
        <v>4</v>
      </c>
      <c r="M225" s="45">
        <v>37000</v>
      </c>
      <c r="N225" s="45">
        <v>40000</v>
      </c>
      <c r="O225" s="45">
        <v>43500</v>
      </c>
      <c r="P225" s="47" t="s">
        <v>198</v>
      </c>
      <c r="Q225" s="44"/>
      <c r="R225" s="47"/>
      <c r="S225" s="47"/>
      <c r="T225" s="44"/>
      <c r="U225" s="47"/>
      <c r="V225" s="44" t="s">
        <v>221</v>
      </c>
      <c r="W225" s="44"/>
    </row>
    <row r="226" spans="1:23" ht="30">
      <c r="A226" s="5">
        <f t="shared" si="3"/>
        <v>225</v>
      </c>
      <c r="B226" s="42" t="s">
        <v>1526</v>
      </c>
      <c r="C226" s="44" t="s">
        <v>624</v>
      </c>
      <c r="D226" s="44">
        <v>10</v>
      </c>
      <c r="E226" s="44" t="s">
        <v>625</v>
      </c>
      <c r="F226" s="44" t="s">
        <v>480</v>
      </c>
      <c r="G226" s="44" t="s">
        <v>311</v>
      </c>
      <c r="H226" s="44" t="s">
        <v>626</v>
      </c>
      <c r="I226" s="44" t="s">
        <v>327</v>
      </c>
      <c r="J226" s="39">
        <v>0</v>
      </c>
      <c r="K226" s="44">
        <v>7</v>
      </c>
      <c r="L226" s="44">
        <v>6</v>
      </c>
      <c r="M226" s="45">
        <v>50000</v>
      </c>
      <c r="N226" s="45">
        <v>66960</v>
      </c>
      <c r="O226" s="45">
        <v>78120</v>
      </c>
      <c r="P226" s="47" t="s">
        <v>198</v>
      </c>
      <c r="Q226" s="44"/>
      <c r="R226" s="47"/>
      <c r="S226" s="47"/>
      <c r="T226" s="44"/>
      <c r="U226" s="47"/>
      <c r="V226" s="44" t="s">
        <v>221</v>
      </c>
      <c r="W226" s="44"/>
    </row>
    <row r="227" spans="1:23" ht="30">
      <c r="A227" s="5">
        <f t="shared" si="3"/>
        <v>226</v>
      </c>
      <c r="B227" s="42" t="s">
        <v>1196</v>
      </c>
      <c r="C227" s="44">
        <v>153</v>
      </c>
      <c r="D227" s="44">
        <v>79</v>
      </c>
      <c r="E227" s="44">
        <v>52</v>
      </c>
      <c r="F227" s="44">
        <v>17</v>
      </c>
      <c r="G227" s="44">
        <v>3</v>
      </c>
      <c r="H227" s="44">
        <v>7</v>
      </c>
      <c r="I227" s="44">
        <v>74</v>
      </c>
      <c r="J227" s="39">
        <v>0</v>
      </c>
      <c r="K227" s="44">
        <v>38</v>
      </c>
      <c r="L227" s="44">
        <v>44</v>
      </c>
      <c r="M227" s="45">
        <v>49816</v>
      </c>
      <c r="N227" s="45">
        <v>53955</v>
      </c>
      <c r="O227" s="45">
        <v>88358</v>
      </c>
      <c r="P227" s="47" t="s">
        <v>198</v>
      </c>
      <c r="Q227" s="44"/>
      <c r="R227" s="47"/>
      <c r="S227" s="47" t="s">
        <v>201</v>
      </c>
      <c r="T227" s="44"/>
      <c r="U227" s="47" t="s">
        <v>1197</v>
      </c>
      <c r="V227" s="44" t="s">
        <v>221</v>
      </c>
      <c r="W227" s="44"/>
    </row>
    <row r="228" spans="1:23" ht="30">
      <c r="A228" s="5">
        <f>ROW(A227)</f>
        <v>227</v>
      </c>
      <c r="B228" s="42" t="s">
        <v>1538</v>
      </c>
      <c r="C228" s="44">
        <v>9</v>
      </c>
      <c r="D228" s="44">
        <v>5</v>
      </c>
      <c r="E228" s="44">
        <v>3</v>
      </c>
      <c r="F228" s="44">
        <v>1</v>
      </c>
      <c r="G228" s="44">
        <v>1</v>
      </c>
      <c r="H228" s="44"/>
      <c r="I228" s="44">
        <v>4</v>
      </c>
      <c r="J228" s="39">
        <v>0</v>
      </c>
      <c r="K228" s="44">
        <v>4</v>
      </c>
      <c r="L228" s="44">
        <v>1</v>
      </c>
      <c r="M228" s="45">
        <v>32500</v>
      </c>
      <c r="N228" s="45">
        <v>37500</v>
      </c>
      <c r="O228" s="45">
        <v>43500</v>
      </c>
      <c r="P228" s="47" t="s">
        <v>198</v>
      </c>
      <c r="Q228" s="44"/>
      <c r="R228" s="47"/>
      <c r="S228" s="47"/>
      <c r="T228" s="44"/>
      <c r="U228" s="47"/>
      <c r="V228" s="44" t="s">
        <v>221</v>
      </c>
      <c r="W228" s="44" t="s">
        <v>220</v>
      </c>
    </row>
    <row r="229" spans="1:23" ht="30">
      <c r="A229" s="5">
        <f t="shared" si="3"/>
        <v>228</v>
      </c>
      <c r="B229" s="42" t="s">
        <v>1537</v>
      </c>
      <c r="C229" s="44">
        <v>11</v>
      </c>
      <c r="D229" s="44">
        <v>5</v>
      </c>
      <c r="E229" s="44">
        <v>3</v>
      </c>
      <c r="F229" s="44">
        <v>1</v>
      </c>
      <c r="G229" s="44" t="s">
        <v>241</v>
      </c>
      <c r="H229" s="44" t="s">
        <v>241</v>
      </c>
      <c r="I229" s="44">
        <v>6</v>
      </c>
      <c r="J229" s="39">
        <v>0</v>
      </c>
      <c r="K229" s="44">
        <v>2</v>
      </c>
      <c r="L229" s="44">
        <v>2</v>
      </c>
      <c r="M229" s="45">
        <v>33000</v>
      </c>
      <c r="N229" s="45">
        <v>36000</v>
      </c>
      <c r="O229" s="45">
        <v>39252</v>
      </c>
      <c r="P229" s="47" t="s">
        <v>198</v>
      </c>
      <c r="Q229" s="44"/>
      <c r="R229" s="47"/>
      <c r="S229" s="47"/>
      <c r="T229" s="44"/>
      <c r="U229" s="47"/>
      <c r="V229" s="44" t="s">
        <v>221</v>
      </c>
      <c r="W229" s="44"/>
    </row>
    <row r="230" spans="1:23" ht="30">
      <c r="A230" s="5">
        <f t="shared" si="3"/>
        <v>229</v>
      </c>
      <c r="B230" s="42" t="s">
        <v>1539</v>
      </c>
      <c r="C230" s="44">
        <v>11</v>
      </c>
      <c r="D230" s="44" t="s">
        <v>327</v>
      </c>
      <c r="E230" s="44" t="s">
        <v>267</v>
      </c>
      <c r="F230" s="44" t="s">
        <v>311</v>
      </c>
      <c r="G230" s="44" t="s">
        <v>311</v>
      </c>
      <c r="H230" s="44" t="s">
        <v>241</v>
      </c>
      <c r="I230" s="44" t="s">
        <v>374</v>
      </c>
      <c r="J230" s="39">
        <v>0</v>
      </c>
      <c r="K230" s="44">
        <v>3</v>
      </c>
      <c r="L230" s="44">
        <v>0</v>
      </c>
      <c r="M230" s="45">
        <v>39565</v>
      </c>
      <c r="N230" s="45">
        <v>45196</v>
      </c>
      <c r="O230" s="45">
        <v>50866</v>
      </c>
      <c r="P230" s="47"/>
      <c r="Q230" s="44"/>
      <c r="R230" s="47" t="s">
        <v>200</v>
      </c>
      <c r="S230" s="47"/>
      <c r="T230" s="44"/>
      <c r="U230" s="47"/>
      <c r="V230" s="44" t="s">
        <v>221</v>
      </c>
      <c r="W230" s="44"/>
    </row>
    <row r="231" spans="1:23" ht="30">
      <c r="A231" s="5">
        <f t="shared" si="3"/>
        <v>230</v>
      </c>
      <c r="B231" s="42" t="s">
        <v>1540</v>
      </c>
      <c r="C231" s="44">
        <v>3</v>
      </c>
      <c r="D231" s="44">
        <v>2</v>
      </c>
      <c r="E231" s="44">
        <v>0</v>
      </c>
      <c r="F231" s="44">
        <v>0</v>
      </c>
      <c r="G231" s="44">
        <v>1</v>
      </c>
      <c r="H231" s="44">
        <v>1</v>
      </c>
      <c r="I231" s="44">
        <v>1</v>
      </c>
      <c r="J231" s="39">
        <v>0</v>
      </c>
      <c r="K231" s="44">
        <v>1</v>
      </c>
      <c r="L231" s="44">
        <v>2</v>
      </c>
      <c r="M231" s="45">
        <v>38000</v>
      </c>
      <c r="N231" s="45">
        <v>42000</v>
      </c>
      <c r="O231" s="45">
        <v>47250</v>
      </c>
      <c r="P231" s="47" t="s">
        <v>198</v>
      </c>
      <c r="Q231" s="44"/>
      <c r="R231" s="47"/>
      <c r="S231" s="47"/>
      <c r="T231" s="44"/>
      <c r="U231" s="47"/>
      <c r="V231" s="44" t="s">
        <v>221</v>
      </c>
      <c r="W231" s="44" t="s">
        <v>220</v>
      </c>
    </row>
    <row r="232" spans="1:23" ht="30">
      <c r="A232" s="5">
        <f t="shared" si="3"/>
        <v>231</v>
      </c>
      <c r="B232" s="42" t="s">
        <v>1414</v>
      </c>
      <c r="C232" s="44">
        <v>10</v>
      </c>
      <c r="D232" s="44">
        <v>8</v>
      </c>
      <c r="E232" s="44">
        <v>3</v>
      </c>
      <c r="F232" s="44">
        <v>2</v>
      </c>
      <c r="G232" s="44">
        <v>2</v>
      </c>
      <c r="H232" s="44">
        <v>1</v>
      </c>
      <c r="I232" s="44">
        <v>2</v>
      </c>
      <c r="J232" s="39">
        <v>0</v>
      </c>
      <c r="K232" s="44">
        <v>3</v>
      </c>
      <c r="L232" s="44">
        <v>4</v>
      </c>
      <c r="M232" s="45">
        <v>37117</v>
      </c>
      <c r="N232" s="45">
        <v>46706</v>
      </c>
      <c r="O232" s="45">
        <v>52475</v>
      </c>
      <c r="P232" s="47" t="s">
        <v>198</v>
      </c>
      <c r="Q232" s="44"/>
      <c r="R232" s="47"/>
      <c r="S232" s="47"/>
      <c r="T232" s="44"/>
      <c r="U232" s="47"/>
      <c r="V232" s="44" t="s">
        <v>221</v>
      </c>
      <c r="W232" s="44" t="s">
        <v>220</v>
      </c>
    </row>
    <row r="233" spans="1:23" ht="30">
      <c r="A233" s="5">
        <v>232</v>
      </c>
      <c r="B233" s="42" t="s">
        <v>288</v>
      </c>
      <c r="C233" s="44">
        <v>12</v>
      </c>
      <c r="D233" s="44">
        <v>6</v>
      </c>
      <c r="E233" s="44">
        <v>4</v>
      </c>
      <c r="F233" s="44">
        <v>1</v>
      </c>
      <c r="G233" s="44">
        <v>1</v>
      </c>
      <c r="H233" s="44">
        <v>0</v>
      </c>
      <c r="I233" s="44">
        <v>4</v>
      </c>
      <c r="J233" s="39">
        <v>0</v>
      </c>
      <c r="K233" s="44">
        <v>8</v>
      </c>
      <c r="L233" s="44">
        <v>3</v>
      </c>
      <c r="M233" s="45">
        <v>41000</v>
      </c>
      <c r="N233" s="45">
        <v>60113</v>
      </c>
      <c r="O233" s="45">
        <v>71255</v>
      </c>
      <c r="P233" s="47"/>
      <c r="Q233" s="44"/>
      <c r="R233" s="47" t="s">
        <v>200</v>
      </c>
      <c r="S233" s="47"/>
      <c r="T233" s="44"/>
      <c r="U233" s="47"/>
      <c r="V233" s="44" t="s">
        <v>221</v>
      </c>
      <c r="W233" s="44" t="s">
        <v>220</v>
      </c>
    </row>
    <row r="234" spans="1:23" ht="30">
      <c r="A234" s="5">
        <v>233</v>
      </c>
      <c r="B234" s="42" t="s">
        <v>256</v>
      </c>
      <c r="C234" s="44">
        <v>15</v>
      </c>
      <c r="D234" s="44">
        <v>15</v>
      </c>
      <c r="E234" s="44">
        <v>6</v>
      </c>
      <c r="F234" s="44">
        <v>1</v>
      </c>
      <c r="G234" s="44">
        <v>1</v>
      </c>
      <c r="H234" s="44">
        <v>7</v>
      </c>
      <c r="I234" s="44">
        <v>7</v>
      </c>
      <c r="J234" s="39">
        <v>0</v>
      </c>
      <c r="K234" s="44">
        <v>3</v>
      </c>
      <c r="L234" s="44">
        <v>5</v>
      </c>
      <c r="M234" s="45">
        <v>34000</v>
      </c>
      <c r="N234" s="45">
        <v>42300</v>
      </c>
      <c r="O234" s="45">
        <v>58600</v>
      </c>
      <c r="P234" s="47" t="s">
        <v>198</v>
      </c>
      <c r="Q234" s="44"/>
      <c r="R234" s="47"/>
      <c r="S234" s="47"/>
      <c r="T234" s="44"/>
      <c r="U234" s="47"/>
      <c r="V234" s="44" t="s">
        <v>221</v>
      </c>
      <c r="W234" s="44"/>
    </row>
    <row r="235" spans="1:23" ht="30">
      <c r="A235" s="5">
        <f t="shared" si="3"/>
        <v>234</v>
      </c>
      <c r="B235" s="42" t="s">
        <v>1379</v>
      </c>
      <c r="C235" s="44">
        <v>21</v>
      </c>
      <c r="D235" s="44">
        <v>9</v>
      </c>
      <c r="E235" s="44">
        <v>5</v>
      </c>
      <c r="F235" s="44">
        <v>1</v>
      </c>
      <c r="G235" s="44">
        <v>1</v>
      </c>
      <c r="H235" s="44">
        <v>2</v>
      </c>
      <c r="I235" s="44">
        <v>12</v>
      </c>
      <c r="J235" s="39">
        <v>0</v>
      </c>
      <c r="K235" s="44">
        <v>3</v>
      </c>
      <c r="L235" s="44">
        <v>6</v>
      </c>
      <c r="M235" s="45">
        <v>35000</v>
      </c>
      <c r="N235" s="45">
        <v>42500</v>
      </c>
      <c r="O235" s="45">
        <v>50000</v>
      </c>
      <c r="P235" s="47"/>
      <c r="Q235" s="44"/>
      <c r="R235" s="47" t="s">
        <v>200</v>
      </c>
      <c r="S235" s="47"/>
      <c r="T235" s="44"/>
      <c r="U235" s="47"/>
      <c r="V235" s="44" t="s">
        <v>221</v>
      </c>
      <c r="W235" s="44"/>
    </row>
    <row r="236" spans="1:23" ht="30">
      <c r="A236" s="5">
        <f t="shared" si="3"/>
        <v>235</v>
      </c>
      <c r="B236" s="42" t="s">
        <v>1076</v>
      </c>
      <c r="C236" s="44">
        <v>17</v>
      </c>
      <c r="D236" s="44">
        <v>6</v>
      </c>
      <c r="E236" s="44">
        <v>2</v>
      </c>
      <c r="F236" s="44">
        <v>2</v>
      </c>
      <c r="G236" s="44">
        <v>1</v>
      </c>
      <c r="H236" s="44">
        <v>1</v>
      </c>
      <c r="I236" s="44">
        <v>11</v>
      </c>
      <c r="J236" s="39">
        <v>0</v>
      </c>
      <c r="K236" s="44">
        <v>3</v>
      </c>
      <c r="L236" s="44">
        <v>3</v>
      </c>
      <c r="M236" s="45">
        <v>34650</v>
      </c>
      <c r="N236" s="45">
        <v>39400</v>
      </c>
      <c r="O236" s="45">
        <v>43375</v>
      </c>
      <c r="P236" s="47" t="s">
        <v>198</v>
      </c>
      <c r="Q236" s="44"/>
      <c r="R236" s="47"/>
      <c r="S236" s="47"/>
      <c r="T236" s="44"/>
      <c r="U236" s="47"/>
      <c r="V236" s="44" t="s">
        <v>221</v>
      </c>
      <c r="W236" s="44"/>
    </row>
    <row r="237" spans="1:23" ht="30">
      <c r="A237" s="5">
        <f t="shared" si="3"/>
        <v>236</v>
      </c>
      <c r="B237" s="42" t="s">
        <v>1454</v>
      </c>
      <c r="C237" s="44">
        <v>25</v>
      </c>
      <c r="D237" s="44">
        <v>13</v>
      </c>
      <c r="E237" s="44">
        <v>10</v>
      </c>
      <c r="F237" s="44">
        <v>1</v>
      </c>
      <c r="G237" s="44">
        <v>0</v>
      </c>
      <c r="H237" s="44">
        <v>2</v>
      </c>
      <c r="I237" s="44">
        <v>12</v>
      </c>
      <c r="J237" s="39">
        <v>0</v>
      </c>
      <c r="K237" s="44">
        <v>11</v>
      </c>
      <c r="L237" s="44">
        <v>3</v>
      </c>
      <c r="M237" s="45">
        <v>40000</v>
      </c>
      <c r="N237" s="45">
        <v>40353</v>
      </c>
      <c r="O237" s="45">
        <v>40706</v>
      </c>
      <c r="P237" s="47" t="s">
        <v>198</v>
      </c>
      <c r="Q237" s="44"/>
      <c r="R237" s="47"/>
      <c r="S237" s="47"/>
      <c r="T237" s="44"/>
      <c r="U237" s="47"/>
      <c r="V237" s="44" t="s">
        <v>221</v>
      </c>
      <c r="W237" s="44" t="s">
        <v>220</v>
      </c>
    </row>
    <row r="238" spans="1:23" ht="30">
      <c r="A238" s="5">
        <f t="shared" si="3"/>
        <v>237</v>
      </c>
      <c r="B238" s="42" t="s">
        <v>451</v>
      </c>
      <c r="C238" s="44">
        <v>3</v>
      </c>
      <c r="D238" s="44" t="s">
        <v>452</v>
      </c>
      <c r="E238" s="44" t="s">
        <v>453</v>
      </c>
      <c r="F238" s="44" t="s">
        <v>453</v>
      </c>
      <c r="G238" s="44" t="s">
        <v>454</v>
      </c>
      <c r="H238" s="44" t="s">
        <v>455</v>
      </c>
      <c r="I238" s="44" t="s">
        <v>456</v>
      </c>
      <c r="J238" s="39">
        <v>0</v>
      </c>
      <c r="K238" s="44">
        <v>0</v>
      </c>
      <c r="L238" s="44">
        <v>1</v>
      </c>
      <c r="M238" s="45">
        <v>49424</v>
      </c>
      <c r="N238" s="45">
        <v>49424</v>
      </c>
      <c r="O238" s="45">
        <v>49424</v>
      </c>
      <c r="P238" s="47" t="s">
        <v>198</v>
      </c>
      <c r="Q238" s="44"/>
      <c r="R238" s="47"/>
      <c r="S238" s="47"/>
      <c r="T238" s="44"/>
      <c r="U238" s="47"/>
      <c r="V238" s="44" t="s">
        <v>221</v>
      </c>
      <c r="W238" s="44"/>
    </row>
    <row r="239" spans="1:23" ht="30">
      <c r="A239" s="5">
        <f t="shared" si="3"/>
        <v>238</v>
      </c>
      <c r="B239" s="42" t="s">
        <v>447</v>
      </c>
      <c r="C239" s="44">
        <v>11</v>
      </c>
      <c r="D239" s="44">
        <v>4</v>
      </c>
      <c r="E239" s="44">
        <v>1</v>
      </c>
      <c r="F239" s="44">
        <v>1</v>
      </c>
      <c r="G239" s="44">
        <v>1</v>
      </c>
      <c r="H239" s="44">
        <v>1</v>
      </c>
      <c r="I239" s="44">
        <v>7</v>
      </c>
      <c r="J239" s="39">
        <v>0</v>
      </c>
      <c r="K239" s="44">
        <v>5</v>
      </c>
      <c r="L239" s="44">
        <v>1</v>
      </c>
      <c r="M239" s="45">
        <v>61950</v>
      </c>
      <c r="N239" s="45">
        <v>61950</v>
      </c>
      <c r="O239" s="45">
        <v>64428</v>
      </c>
      <c r="P239" s="47" t="s">
        <v>198</v>
      </c>
      <c r="Q239" s="44"/>
      <c r="R239" s="47"/>
      <c r="S239" s="47"/>
      <c r="T239" s="44"/>
      <c r="U239" s="47"/>
      <c r="V239" s="44" t="s">
        <v>221</v>
      </c>
      <c r="W239" s="44"/>
    </row>
    <row r="240" spans="1:23" ht="30">
      <c r="A240" s="5">
        <f t="shared" si="3"/>
        <v>239</v>
      </c>
      <c r="B240" s="42" t="s">
        <v>966</v>
      </c>
      <c r="C240" s="44">
        <v>60</v>
      </c>
      <c r="D240" s="44">
        <v>34</v>
      </c>
      <c r="E240" s="44">
        <v>15</v>
      </c>
      <c r="F240" s="44">
        <v>7</v>
      </c>
      <c r="G240" s="44">
        <v>5</v>
      </c>
      <c r="H240" s="44">
        <v>7</v>
      </c>
      <c r="I240" s="44">
        <v>26</v>
      </c>
      <c r="J240" s="39">
        <v>0</v>
      </c>
      <c r="K240" s="44">
        <v>32</v>
      </c>
      <c r="L240" s="44">
        <v>13</v>
      </c>
      <c r="M240" s="45" t="s">
        <v>968</v>
      </c>
      <c r="N240" s="45" t="s">
        <v>969</v>
      </c>
      <c r="O240" s="45" t="s">
        <v>970</v>
      </c>
      <c r="P240" s="47" t="s">
        <v>198</v>
      </c>
      <c r="Q240" s="44"/>
      <c r="R240" s="47" t="s">
        <v>200</v>
      </c>
      <c r="S240" s="47"/>
      <c r="T240" s="44"/>
      <c r="U240" s="47"/>
      <c r="V240" s="44" t="s">
        <v>221</v>
      </c>
      <c r="W240" s="44"/>
    </row>
    <row r="241" spans="1:23" ht="30">
      <c r="A241" s="5">
        <f t="shared" si="3"/>
        <v>240</v>
      </c>
      <c r="B241" s="42" t="s">
        <v>396</v>
      </c>
      <c r="C241" s="44">
        <v>13</v>
      </c>
      <c r="D241" s="44">
        <v>8</v>
      </c>
      <c r="E241" s="44">
        <v>5</v>
      </c>
      <c r="F241" s="44">
        <v>1</v>
      </c>
      <c r="G241" s="44">
        <v>1</v>
      </c>
      <c r="H241" s="44">
        <v>1</v>
      </c>
      <c r="I241" s="44">
        <v>5</v>
      </c>
      <c r="J241" s="39">
        <v>0</v>
      </c>
      <c r="K241" s="44">
        <v>4</v>
      </c>
      <c r="L241" s="44">
        <v>2</v>
      </c>
      <c r="M241" s="45">
        <v>45500</v>
      </c>
      <c r="N241" s="45">
        <v>50000</v>
      </c>
      <c r="O241" s="45">
        <v>67500</v>
      </c>
      <c r="P241" s="47" t="s">
        <v>198</v>
      </c>
      <c r="Q241" s="44"/>
      <c r="R241" s="47"/>
      <c r="S241" s="47"/>
      <c r="T241" s="44"/>
      <c r="U241" s="47"/>
      <c r="V241" s="44" t="s">
        <v>221</v>
      </c>
      <c r="W241" s="44"/>
    </row>
    <row r="242" spans="1:23" ht="30">
      <c r="A242" s="5">
        <f t="shared" si="3"/>
        <v>241</v>
      </c>
      <c r="B242" s="42" t="s">
        <v>794</v>
      </c>
      <c r="C242" s="44">
        <v>2</v>
      </c>
      <c r="D242" s="44">
        <v>2</v>
      </c>
      <c r="E242" s="44">
        <v>0</v>
      </c>
      <c r="F242" s="44">
        <v>0</v>
      </c>
      <c r="G242" s="44">
        <v>1</v>
      </c>
      <c r="H242" s="44">
        <v>1</v>
      </c>
      <c r="I242" s="44">
        <v>0</v>
      </c>
      <c r="J242" s="39">
        <v>0</v>
      </c>
      <c r="K242" s="44">
        <v>2</v>
      </c>
      <c r="L242" s="44">
        <v>0</v>
      </c>
      <c r="M242" s="45">
        <v>34191</v>
      </c>
      <c r="N242" s="45">
        <v>42891</v>
      </c>
      <c r="O242" s="45">
        <v>42891</v>
      </c>
      <c r="P242" s="47" t="s">
        <v>198</v>
      </c>
      <c r="Q242" s="44"/>
      <c r="R242" s="47"/>
      <c r="S242" s="47" t="s">
        <v>201</v>
      </c>
      <c r="T242" s="44"/>
      <c r="U242" s="47"/>
      <c r="V242" s="44" t="s">
        <v>221</v>
      </c>
      <c r="W242" s="44"/>
    </row>
    <row r="243" spans="1:23" ht="30">
      <c r="A243" s="5">
        <f t="shared" si="3"/>
        <v>242</v>
      </c>
      <c r="B243" s="42" t="s">
        <v>1383</v>
      </c>
      <c r="C243" s="44" t="s">
        <v>1384</v>
      </c>
      <c r="D243" s="44" t="s">
        <v>1385</v>
      </c>
      <c r="E243" s="44" t="s">
        <v>1183</v>
      </c>
      <c r="F243" s="44" t="s">
        <v>1183</v>
      </c>
      <c r="G243" s="44" t="s">
        <v>294</v>
      </c>
      <c r="H243" s="44">
        <v>0</v>
      </c>
      <c r="I243" s="44" t="s">
        <v>1386</v>
      </c>
      <c r="J243" s="39">
        <v>0</v>
      </c>
      <c r="K243" s="44">
        <v>10</v>
      </c>
      <c r="L243" s="44">
        <v>1</v>
      </c>
      <c r="M243" s="45">
        <v>46175</v>
      </c>
      <c r="N243" s="45">
        <v>56100</v>
      </c>
      <c r="O243" s="45">
        <v>100000</v>
      </c>
      <c r="P243" s="47" t="s">
        <v>198</v>
      </c>
      <c r="Q243" s="44"/>
      <c r="R243" s="47"/>
      <c r="S243" s="47"/>
      <c r="T243" s="44"/>
      <c r="U243" s="47"/>
      <c r="V243" s="44" t="s">
        <v>221</v>
      </c>
      <c r="W243" s="44"/>
    </row>
    <row r="244" spans="1:23" ht="30">
      <c r="A244" s="5">
        <f t="shared" si="3"/>
        <v>243</v>
      </c>
      <c r="B244" s="42" t="s">
        <v>1283</v>
      </c>
      <c r="C244" s="44">
        <v>5</v>
      </c>
      <c r="D244" s="44">
        <v>1</v>
      </c>
      <c r="E244" s="44" t="s">
        <v>1222</v>
      </c>
      <c r="F244" s="44" t="s">
        <v>1222</v>
      </c>
      <c r="G244" s="44" t="s">
        <v>1222</v>
      </c>
      <c r="H244" s="44" t="s">
        <v>1222</v>
      </c>
      <c r="I244" s="44">
        <v>4</v>
      </c>
      <c r="J244" s="39">
        <v>0</v>
      </c>
      <c r="K244" s="44">
        <v>1</v>
      </c>
      <c r="L244" s="44">
        <v>1</v>
      </c>
      <c r="M244" s="45">
        <v>63927</v>
      </c>
      <c r="N244" s="45">
        <v>63927</v>
      </c>
      <c r="O244" s="45">
        <v>63927</v>
      </c>
      <c r="P244" s="47" t="s">
        <v>198</v>
      </c>
      <c r="Q244" s="44"/>
      <c r="R244" s="47"/>
      <c r="S244" s="47"/>
      <c r="T244" s="44"/>
      <c r="U244" s="47"/>
      <c r="V244" s="44" t="s">
        <v>221</v>
      </c>
      <c r="W244" s="44" t="s">
        <v>220</v>
      </c>
    </row>
    <row r="245" spans="1:23" ht="30">
      <c r="A245" s="5">
        <f t="shared" si="3"/>
        <v>244</v>
      </c>
      <c r="B245" s="42" t="s">
        <v>425</v>
      </c>
      <c r="C245" s="44">
        <v>2</v>
      </c>
      <c r="D245" s="44">
        <v>2</v>
      </c>
      <c r="E245" s="44">
        <v>2</v>
      </c>
      <c r="F245" s="44">
        <v>2</v>
      </c>
      <c r="G245" s="44">
        <v>2</v>
      </c>
      <c r="H245" s="44">
        <v>2</v>
      </c>
      <c r="I245" s="44">
        <v>2</v>
      </c>
      <c r="J245" s="39">
        <v>0</v>
      </c>
      <c r="K245" s="44">
        <v>1</v>
      </c>
      <c r="L245" s="44">
        <v>1</v>
      </c>
      <c r="M245" s="45">
        <v>30000</v>
      </c>
      <c r="N245" s="45">
        <v>30000</v>
      </c>
      <c r="O245" s="45">
        <v>30000</v>
      </c>
      <c r="P245" s="47" t="s">
        <v>198</v>
      </c>
      <c r="Q245" s="44"/>
      <c r="R245" s="47"/>
      <c r="S245" s="47"/>
      <c r="T245" s="44"/>
      <c r="U245" s="47"/>
      <c r="V245" s="44" t="s">
        <v>221</v>
      </c>
      <c r="W245" s="44" t="s">
        <v>220</v>
      </c>
    </row>
    <row r="246" spans="1:23" ht="30">
      <c r="A246" s="5">
        <f t="shared" si="3"/>
        <v>245</v>
      </c>
      <c r="B246" s="42" t="s">
        <v>680</v>
      </c>
      <c r="C246" s="44">
        <v>80</v>
      </c>
      <c r="D246" s="44">
        <v>39</v>
      </c>
      <c r="E246" s="44">
        <v>18</v>
      </c>
      <c r="F246" s="44">
        <v>7</v>
      </c>
      <c r="G246" s="44">
        <v>4</v>
      </c>
      <c r="H246" s="44">
        <v>10</v>
      </c>
      <c r="I246" s="44">
        <v>41</v>
      </c>
      <c r="J246" s="39">
        <v>0</v>
      </c>
      <c r="K246" s="44">
        <v>27</v>
      </c>
      <c r="L246" s="44">
        <v>16</v>
      </c>
      <c r="M246" s="45">
        <v>52151</v>
      </c>
      <c r="N246" s="45">
        <v>61072</v>
      </c>
      <c r="O246" s="45">
        <v>69994</v>
      </c>
      <c r="P246" s="47" t="s">
        <v>198</v>
      </c>
      <c r="Q246" s="44"/>
      <c r="R246" s="47" t="s">
        <v>200</v>
      </c>
      <c r="S246" s="47" t="s">
        <v>201</v>
      </c>
      <c r="T246" s="44"/>
      <c r="U246" s="47"/>
      <c r="V246" s="44" t="s">
        <v>221</v>
      </c>
      <c r="W246" s="44"/>
    </row>
    <row r="247" spans="1:23" ht="30">
      <c r="A247" s="5">
        <f t="shared" si="3"/>
        <v>246</v>
      </c>
      <c r="B247" s="42" t="s">
        <v>1489</v>
      </c>
      <c r="C247" s="44">
        <v>13</v>
      </c>
      <c r="D247" s="44">
        <v>7</v>
      </c>
      <c r="E247" s="44">
        <v>4</v>
      </c>
      <c r="F247" s="44">
        <v>1</v>
      </c>
      <c r="G247" s="44">
        <v>1</v>
      </c>
      <c r="H247" s="44">
        <v>1</v>
      </c>
      <c r="I247" s="44">
        <v>6</v>
      </c>
      <c r="J247" s="39">
        <v>0</v>
      </c>
      <c r="K247" s="44">
        <v>4</v>
      </c>
      <c r="L247" s="44">
        <v>4</v>
      </c>
      <c r="M247" s="45">
        <v>48080</v>
      </c>
      <c r="N247" s="45">
        <v>49234</v>
      </c>
      <c r="O247" s="45">
        <v>63654</v>
      </c>
      <c r="P247" s="47" t="s">
        <v>198</v>
      </c>
      <c r="Q247" s="44"/>
      <c r="R247" s="47"/>
      <c r="S247" s="47"/>
      <c r="T247" s="44"/>
      <c r="U247" s="47"/>
      <c r="V247" s="44" t="s">
        <v>221</v>
      </c>
      <c r="W247" s="44"/>
    </row>
    <row r="248" spans="1:23" ht="30">
      <c r="A248" s="5">
        <f t="shared" si="3"/>
        <v>247</v>
      </c>
      <c r="B248" s="42" t="s">
        <v>756</v>
      </c>
      <c r="C248" s="44">
        <v>2</v>
      </c>
      <c r="D248" s="44">
        <v>0</v>
      </c>
      <c r="E248" s="44">
        <v>0</v>
      </c>
      <c r="F248" s="44">
        <v>0</v>
      </c>
      <c r="G248" s="44">
        <v>0</v>
      </c>
      <c r="H248" s="44">
        <v>0</v>
      </c>
      <c r="I248" s="44">
        <v>2</v>
      </c>
      <c r="J248" s="39">
        <v>0</v>
      </c>
      <c r="K248" s="44">
        <v>2</v>
      </c>
      <c r="L248" s="44">
        <v>2</v>
      </c>
      <c r="M248" s="45">
        <v>41500</v>
      </c>
      <c r="N248" s="45">
        <v>0</v>
      </c>
      <c r="O248" s="45">
        <v>50500</v>
      </c>
      <c r="P248" s="47" t="s">
        <v>198</v>
      </c>
      <c r="Q248" s="44"/>
      <c r="R248" s="47"/>
      <c r="S248" s="47"/>
      <c r="T248" s="44"/>
      <c r="U248" s="47"/>
      <c r="V248" s="44" t="s">
        <v>221</v>
      </c>
      <c r="W248" s="44" t="s">
        <v>220</v>
      </c>
    </row>
    <row r="249" spans="1:23" ht="30">
      <c r="A249" s="5">
        <f t="shared" si="3"/>
        <v>248</v>
      </c>
      <c r="B249" s="42" t="s">
        <v>1488</v>
      </c>
      <c r="C249" s="44">
        <v>21</v>
      </c>
      <c r="D249" s="44">
        <v>9</v>
      </c>
      <c r="E249" s="44">
        <v>7</v>
      </c>
      <c r="F249" s="44">
        <v>1</v>
      </c>
      <c r="G249" s="44">
        <v>7</v>
      </c>
      <c r="H249" s="44">
        <v>1</v>
      </c>
      <c r="I249" s="44">
        <v>12</v>
      </c>
      <c r="J249" s="39">
        <v>0</v>
      </c>
      <c r="K249" s="44">
        <v>4</v>
      </c>
      <c r="L249" s="44">
        <v>8</v>
      </c>
      <c r="M249" s="45">
        <v>42000</v>
      </c>
      <c r="N249" s="45">
        <v>42000</v>
      </c>
      <c r="O249" s="45">
        <v>50558</v>
      </c>
      <c r="P249" s="47" t="s">
        <v>198</v>
      </c>
      <c r="Q249" s="44"/>
      <c r="R249" s="47"/>
      <c r="S249" s="47"/>
      <c r="T249" s="44"/>
      <c r="U249" s="47"/>
      <c r="V249" s="44" t="s">
        <v>221</v>
      </c>
      <c r="W249" s="44"/>
    </row>
    <row r="250" spans="1:23" s="43" customFormat="1" ht="30">
      <c r="A250" s="8">
        <f t="shared" si="3"/>
        <v>249</v>
      </c>
      <c r="B250" s="48" t="s">
        <v>1548</v>
      </c>
      <c r="C250" s="44">
        <v>13</v>
      </c>
      <c r="D250" s="44">
        <v>6</v>
      </c>
      <c r="E250" s="44">
        <v>2</v>
      </c>
      <c r="F250" s="44">
        <v>2</v>
      </c>
      <c r="G250" s="44">
        <v>2</v>
      </c>
      <c r="H250" s="44">
        <v>0</v>
      </c>
      <c r="I250" s="44">
        <v>7</v>
      </c>
      <c r="J250" s="39">
        <v>0</v>
      </c>
      <c r="K250" s="44">
        <v>4</v>
      </c>
      <c r="L250" s="44">
        <v>1</v>
      </c>
      <c r="M250" s="45">
        <v>45100</v>
      </c>
      <c r="N250" s="45">
        <v>45606</v>
      </c>
      <c r="O250" s="45">
        <v>63973</v>
      </c>
      <c r="P250" s="47" t="s">
        <v>198</v>
      </c>
      <c r="Q250" s="44"/>
      <c r="R250" s="47"/>
      <c r="S250" s="47"/>
      <c r="T250" s="44"/>
      <c r="U250" s="47"/>
      <c r="V250" s="44" t="s">
        <v>221</v>
      </c>
      <c r="W250" s="44"/>
    </row>
    <row r="251" spans="1:23" s="43" customFormat="1" ht="30">
      <c r="A251" s="8">
        <f>ROW(A250)</f>
        <v>250</v>
      </c>
      <c r="B251" s="48" t="s">
        <v>1575</v>
      </c>
      <c r="C251" s="44">
        <v>3</v>
      </c>
      <c r="D251" s="44">
        <v>2</v>
      </c>
      <c r="E251" s="44">
        <v>2</v>
      </c>
      <c r="F251" s="44">
        <v>2</v>
      </c>
      <c r="G251" s="44">
        <v>2</v>
      </c>
      <c r="H251" s="44">
        <v>2</v>
      </c>
      <c r="I251" s="44">
        <v>3</v>
      </c>
      <c r="J251" s="39">
        <v>0</v>
      </c>
      <c r="K251" s="44">
        <v>0</v>
      </c>
      <c r="L251" s="44">
        <v>1</v>
      </c>
      <c r="M251" s="45">
        <v>40000</v>
      </c>
      <c r="N251" s="45">
        <v>41000</v>
      </c>
      <c r="O251" s="45">
        <v>42000</v>
      </c>
      <c r="P251" s="47" t="s">
        <v>198</v>
      </c>
      <c r="Q251" s="44"/>
      <c r="R251" s="44"/>
      <c r="S251" s="44"/>
      <c r="T251" s="44"/>
      <c r="U251" s="44"/>
      <c r="V251" s="44" t="s">
        <v>221</v>
      </c>
      <c r="W251" s="44"/>
    </row>
    <row r="252" spans="1:23" ht="30">
      <c r="A252" s="5">
        <f>ROW(A251)</f>
        <v>251</v>
      </c>
      <c r="B252" s="42" t="s">
        <v>1216</v>
      </c>
      <c r="C252" s="44">
        <v>4.75</v>
      </c>
      <c r="D252" s="44" t="s">
        <v>372</v>
      </c>
      <c r="E252" s="44">
        <v>1</v>
      </c>
      <c r="F252" s="44" t="s">
        <v>241</v>
      </c>
      <c r="G252" s="44" t="s">
        <v>241</v>
      </c>
      <c r="H252" s="44" t="s">
        <v>311</v>
      </c>
      <c r="I252" s="44">
        <v>2</v>
      </c>
      <c r="J252" s="39">
        <v>0</v>
      </c>
      <c r="K252" s="44">
        <v>2</v>
      </c>
      <c r="L252" s="44">
        <v>2</v>
      </c>
      <c r="M252" s="45">
        <v>45000</v>
      </c>
      <c r="N252" s="45">
        <v>48750</v>
      </c>
      <c r="O252" s="45">
        <v>52500</v>
      </c>
      <c r="P252" s="47" t="s">
        <v>198</v>
      </c>
      <c r="Q252" s="44"/>
      <c r="R252" s="47"/>
      <c r="S252" s="47"/>
      <c r="T252" s="44"/>
      <c r="U252" s="47"/>
      <c r="V252" s="44" t="s">
        <v>221</v>
      </c>
      <c r="W252" s="44"/>
    </row>
    <row r="253" spans="1:23" ht="30">
      <c r="A253" s="5">
        <f t="shared" si="3"/>
        <v>252</v>
      </c>
      <c r="B253" s="42" t="s">
        <v>857</v>
      </c>
      <c r="C253" s="44">
        <v>5</v>
      </c>
      <c r="D253" s="44">
        <v>3</v>
      </c>
      <c r="E253" s="44" t="s">
        <v>295</v>
      </c>
      <c r="F253" s="44" t="s">
        <v>295</v>
      </c>
      <c r="G253" s="44">
        <v>1</v>
      </c>
      <c r="H253" s="44">
        <v>1</v>
      </c>
      <c r="I253" s="44">
        <v>2</v>
      </c>
      <c r="J253" s="39">
        <v>0</v>
      </c>
      <c r="K253" s="44">
        <v>1</v>
      </c>
      <c r="L253" s="44">
        <v>2</v>
      </c>
      <c r="M253" s="45">
        <v>28645</v>
      </c>
      <c r="N253" s="45">
        <v>34876</v>
      </c>
      <c r="O253" s="45">
        <v>42898</v>
      </c>
      <c r="P253" s="47" t="s">
        <v>198</v>
      </c>
      <c r="Q253" s="44"/>
      <c r="R253" s="47"/>
      <c r="S253" s="47"/>
      <c r="T253" s="44"/>
      <c r="U253" s="47"/>
      <c r="V253" s="44" t="s">
        <v>221</v>
      </c>
      <c r="W253" s="44"/>
    </row>
    <row r="254" spans="1:23" ht="30">
      <c r="A254" s="5">
        <f t="shared" si="3"/>
        <v>253</v>
      </c>
      <c r="B254" s="42" t="s">
        <v>1353</v>
      </c>
      <c r="C254" s="44">
        <v>7</v>
      </c>
      <c r="D254" s="44">
        <v>6</v>
      </c>
      <c r="E254" s="44">
        <v>3</v>
      </c>
      <c r="F254" s="44">
        <v>1</v>
      </c>
      <c r="G254" s="44">
        <v>1</v>
      </c>
      <c r="H254" s="44">
        <v>1</v>
      </c>
      <c r="I254" s="44">
        <v>1</v>
      </c>
      <c r="J254" s="39">
        <v>0</v>
      </c>
      <c r="K254" s="44">
        <v>0</v>
      </c>
      <c r="L254" s="44">
        <v>3</v>
      </c>
      <c r="M254" s="45">
        <v>24960</v>
      </c>
      <c r="N254" s="45"/>
      <c r="O254" s="45">
        <v>33280</v>
      </c>
      <c r="P254" s="47" t="s">
        <v>198</v>
      </c>
      <c r="Q254" s="44"/>
      <c r="R254" s="47"/>
      <c r="S254" s="47"/>
      <c r="T254" s="44"/>
      <c r="U254" s="47"/>
      <c r="V254" s="44" t="s">
        <v>221</v>
      </c>
      <c r="W254" s="44"/>
    </row>
    <row r="255" spans="1:23">
      <c r="C255" s="44"/>
      <c r="D255" s="44"/>
      <c r="E255" s="44"/>
      <c r="F255" s="44"/>
      <c r="G255" s="44"/>
      <c r="H255" s="44"/>
      <c r="I255" s="44"/>
      <c r="J255" s="44"/>
      <c r="K255" s="44"/>
      <c r="L255" s="44"/>
      <c r="M255" s="45"/>
      <c r="N255" s="45"/>
      <c r="O255" s="45"/>
      <c r="P255" s="47"/>
      <c r="Q255" s="44"/>
      <c r="R255" s="47"/>
      <c r="S255" s="47"/>
      <c r="T255" s="44"/>
      <c r="U255" s="47"/>
      <c r="V255" s="44"/>
      <c r="W255" s="44"/>
    </row>
  </sheetData>
  <autoFilter ref="B1:W254" xr:uid="{8FD4461A-EF9C-448E-B37B-D980FF5A4C63}"/>
  <customSheetViews>
    <customSheetView guid="{9AF7B052-6820-418A-AE9B-900F1CEF1DBC}" scale="75">
      <pane ySplit="1" topLeftCell="A2" activePane="bottomLeft" state="frozen"/>
      <selection pane="bottomLeft" activeCell="B13" sqref="B13"/>
      <pageMargins left="0.7" right="0.7" top="0.75" bottom="0.75" header="0.3" footer="0.3"/>
      <pageSetup orientation="portrait" horizontalDpi="1200" verticalDpi="1200" r:id="rId1"/>
    </customSheetView>
    <customSheetView guid="{3EE4CA47-295E-4B7A-8597-DE9244E152D5}">
      <pane ySplit="1" topLeftCell="A248" activePane="bottomLeft" state="frozen"/>
      <selection pane="bottomLeft" activeCell="B1" sqref="B1:B1048576"/>
      <pageMargins left="0.7" right="0.7" top="0.75" bottom="0.75" header="0.3" footer="0.3"/>
      <pageSetup orientation="portrait" horizontalDpi="1200" verticalDpi="1200" r:id="rId2"/>
    </customSheetView>
    <customSheetView guid="{D9C40697-B9D1-4016-81B0-6C1FE8D043B7}" scale="85">
      <pane ySplit="1" topLeftCell="A182" activePane="bottomLeft" state="frozen"/>
      <selection pane="bottomLeft" activeCell="G192" sqref="A192:XFD192"/>
      <pageMargins left="0.7" right="0.7" top="0.75" bottom="0.75" header="0.3" footer="0.3"/>
      <pageSetup orientation="portrait" horizontalDpi="1200" verticalDpi="1200" r:id="rId3"/>
    </customSheetView>
    <customSheetView guid="{A3893037-5277-4C68-9307-6AAA39877347}">
      <pane ySplit="1" topLeftCell="A206" activePane="bottomLeft" state="frozen"/>
      <selection pane="bottomLeft" activeCell="M1" sqref="M1"/>
      <pageMargins left="0.7" right="0.7" top="0.75" bottom="0.75" header="0.3" footer="0.3"/>
      <pageSetup orientation="portrait" horizontalDpi="1200" verticalDpi="1200" r:id="rId4"/>
    </customSheetView>
    <customSheetView guid="{816C09DA-A9B4-476D-8A37-735226FB017F}" showAutoFilter="1">
      <pane ySplit="1" topLeftCell="A2" activePane="bottomLeft" state="frozen"/>
      <selection pane="bottomLeft" activeCell="B1" sqref="B1:W1"/>
      <pageMargins left="0.7" right="0.7" top="0.75" bottom="0.75" header="0.3" footer="0.3"/>
      <pageSetup orientation="portrait" horizontalDpi="1200" verticalDpi="1200" r:id="rId5"/>
      <autoFilter ref="B1:W254" xr:uid="{57D98CD7-2C18-4759-A77D-E464020EB875}"/>
    </customSheetView>
  </customSheetViews>
  <pageMargins left="0.7" right="0.7" top="0.75" bottom="0.75" header="0.3" footer="0.3"/>
  <pageSetup orientation="portrait" horizontalDpi="1200" verticalDpi="1200" r:id="rId6"/>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B35C-2F83-4CAD-B2ED-C7C48C23B3CC}">
  <dimension ref="A1:BM255"/>
  <sheetViews>
    <sheetView topLeftCell="BA1" zoomScale="98" zoomScaleNormal="98" workbookViewId="0">
      <pane ySplit="1" topLeftCell="A2" activePane="bottomLeft" state="frozen"/>
      <selection activeCell="BA1" sqref="BA1"/>
      <selection pane="bottomLeft" sqref="A1:BI1"/>
    </sheetView>
  </sheetViews>
  <sheetFormatPr defaultColWidth="9.15625" defaultRowHeight="15"/>
  <cols>
    <col min="1" max="1" width="6.41796875" style="5" customWidth="1"/>
    <col min="2" max="2" width="17.578125" style="42" bestFit="1" customWidth="1"/>
    <col min="3" max="3" width="14.41796875" style="100" customWidth="1"/>
    <col min="4" max="4" width="23.578125" style="100" customWidth="1"/>
    <col min="5" max="5" width="17.68359375" style="50" customWidth="1"/>
    <col min="6" max="6" width="22.15625" style="52" customWidth="1"/>
    <col min="7" max="7" width="30.15625" style="50" customWidth="1"/>
    <col min="8" max="8" width="23.68359375" style="57" customWidth="1"/>
    <col min="9" max="9" width="24" style="57" customWidth="1"/>
    <col min="10" max="10" width="23.15625" style="50" customWidth="1"/>
    <col min="11" max="11" width="21.15625" style="57" customWidth="1"/>
    <col min="12" max="12" width="22" style="57" customWidth="1"/>
    <col min="13" max="13" width="26.15625" style="57" customWidth="1"/>
    <col min="14" max="14" width="24.68359375" style="57" customWidth="1"/>
    <col min="15" max="15" width="22.41796875" style="57" customWidth="1"/>
    <col min="16" max="16" width="28.15625" style="57" customWidth="1"/>
    <col min="17" max="17" width="22.578125" style="50" customWidth="1"/>
    <col min="18" max="18" width="23.578125" style="57" customWidth="1"/>
    <col min="19" max="19" width="24.41796875" style="57" customWidth="1"/>
    <col min="20" max="20" width="23.15625" style="50" customWidth="1"/>
    <col min="21" max="21" width="25.15625" style="57" customWidth="1"/>
    <col min="22" max="22" width="26.41796875" style="57" customWidth="1"/>
    <col min="23" max="23" width="22.41796875" style="50" customWidth="1"/>
    <col min="24" max="24" width="24.68359375" style="50" customWidth="1"/>
    <col min="25" max="25" width="21.68359375" style="50" customWidth="1"/>
    <col min="26" max="26" width="18.15625" style="50" customWidth="1"/>
    <col min="27" max="27" width="22.41796875" style="50" customWidth="1"/>
    <col min="28" max="28" width="23.15625" style="50" customWidth="1"/>
    <col min="29" max="29" width="30.15625" style="50" customWidth="1"/>
    <col min="30" max="30" width="22" style="50" customWidth="1"/>
    <col min="31" max="31" width="31.15625" style="57" customWidth="1"/>
    <col min="32" max="32" width="23.578125" style="57" customWidth="1"/>
    <col min="33" max="33" width="22.41796875" style="67" customWidth="1"/>
    <col min="34" max="34" width="27.15625" style="57" customWidth="1"/>
    <col min="35" max="35" width="29.83984375" style="57" customWidth="1"/>
    <col min="36" max="36" width="29.68359375" style="57" customWidth="1"/>
    <col min="37" max="37" width="30.68359375" style="57" customWidth="1"/>
    <col min="38" max="38" width="25.68359375" style="50" customWidth="1"/>
    <col min="39" max="39" width="27" style="57" customWidth="1"/>
    <col min="40" max="40" width="25.15625" style="50" customWidth="1"/>
    <col min="41" max="41" width="26.15625" style="57" customWidth="1"/>
    <col min="42" max="42" width="28.41796875" style="57" customWidth="1"/>
    <col min="43" max="43" width="29.15625" style="57" customWidth="1"/>
    <col min="44" max="44" width="30.68359375" style="57" customWidth="1"/>
    <col min="45" max="45" width="28" style="50" customWidth="1"/>
    <col min="46" max="46" width="24.15625" style="52" customWidth="1"/>
    <col min="47" max="47" width="19.578125" style="52" customWidth="1"/>
    <col min="48" max="48" width="20" style="52" customWidth="1"/>
    <col min="49" max="49" width="19.83984375" style="52" customWidth="1"/>
    <col min="50" max="50" width="20.578125" style="52" customWidth="1"/>
    <col min="51" max="51" width="21.578125" style="52" customWidth="1"/>
    <col min="52" max="52" width="26.41796875" style="52" customWidth="1"/>
    <col min="53" max="54" width="21.15625" style="52" customWidth="1"/>
    <col min="55" max="55" width="24" style="52" customWidth="1"/>
    <col min="56" max="56" width="27.15625" style="51" customWidth="1"/>
    <col min="57" max="57" width="26.83984375" style="52" customWidth="1"/>
    <col min="58" max="58" width="30" style="97" customWidth="1"/>
    <col min="59" max="59" width="27.15625" style="97" customWidth="1"/>
    <col min="60" max="60" width="31.15625" style="97" customWidth="1"/>
    <col min="61" max="61" width="29" style="97" customWidth="1"/>
    <col min="62" max="16384" width="9.15625" style="41"/>
  </cols>
  <sheetData>
    <row r="1" spans="1:61" s="60" customFormat="1" ht="138.75" customHeight="1">
      <c r="A1" s="4" t="s">
        <v>1480</v>
      </c>
      <c r="B1" s="34" t="s">
        <v>0</v>
      </c>
      <c r="C1" s="101" t="s">
        <v>52</v>
      </c>
      <c r="D1" s="101" t="s">
        <v>53</v>
      </c>
      <c r="E1" s="58" t="s">
        <v>54</v>
      </c>
      <c r="F1" s="59" t="s">
        <v>55</v>
      </c>
      <c r="G1" s="58" t="s">
        <v>56</v>
      </c>
      <c r="H1" s="58" t="s">
        <v>1599</v>
      </c>
      <c r="I1" s="58" t="s">
        <v>1600</v>
      </c>
      <c r="J1" s="58" t="s">
        <v>1601</v>
      </c>
      <c r="K1" s="58" t="s">
        <v>1602</v>
      </c>
      <c r="L1" s="58" t="s">
        <v>1603</v>
      </c>
      <c r="M1" s="58" t="s">
        <v>1604</v>
      </c>
      <c r="N1" s="58" t="s">
        <v>1605</v>
      </c>
      <c r="O1" s="58" t="s">
        <v>1606</v>
      </c>
      <c r="P1" s="58" t="s">
        <v>1607</v>
      </c>
      <c r="Q1" s="58" t="s">
        <v>1608</v>
      </c>
      <c r="R1" s="58" t="s">
        <v>1609</v>
      </c>
      <c r="S1" s="58" t="s">
        <v>1610</v>
      </c>
      <c r="T1" s="58" t="s">
        <v>1611</v>
      </c>
      <c r="U1" s="58" t="s">
        <v>1612</v>
      </c>
      <c r="V1" s="58" t="s">
        <v>1613</v>
      </c>
      <c r="W1" s="58" t="s">
        <v>57</v>
      </c>
      <c r="X1" s="58" t="s">
        <v>58</v>
      </c>
      <c r="Y1" s="58" t="s">
        <v>59</v>
      </c>
      <c r="Z1" s="58" t="s">
        <v>60</v>
      </c>
      <c r="AA1" s="58" t="s">
        <v>61</v>
      </c>
      <c r="AB1" s="58" t="s">
        <v>62</v>
      </c>
      <c r="AC1" s="58" t="s">
        <v>63</v>
      </c>
      <c r="AD1" s="58" t="s">
        <v>64</v>
      </c>
      <c r="AE1" s="58" t="s">
        <v>1584</v>
      </c>
      <c r="AF1" s="58" t="s">
        <v>1585</v>
      </c>
      <c r="AG1" s="58" t="s">
        <v>1586</v>
      </c>
      <c r="AH1" s="58" t="s">
        <v>1587</v>
      </c>
      <c r="AI1" s="58" t="s">
        <v>1588</v>
      </c>
      <c r="AJ1" s="58" t="s">
        <v>1589</v>
      </c>
      <c r="AK1" s="58" t="s">
        <v>1590</v>
      </c>
      <c r="AL1" s="58" t="s">
        <v>1591</v>
      </c>
      <c r="AM1" s="58" t="s">
        <v>1592</v>
      </c>
      <c r="AN1" s="58" t="s">
        <v>1593</v>
      </c>
      <c r="AO1" s="58" t="s">
        <v>1594</v>
      </c>
      <c r="AP1" s="58" t="s">
        <v>1595</v>
      </c>
      <c r="AQ1" s="58" t="s">
        <v>1596</v>
      </c>
      <c r="AR1" s="58" t="s">
        <v>1597</v>
      </c>
      <c r="AS1" s="58" t="s">
        <v>1598</v>
      </c>
      <c r="AT1" s="59" t="s">
        <v>65</v>
      </c>
      <c r="AU1" s="59" t="s">
        <v>66</v>
      </c>
      <c r="AV1" s="59" t="s">
        <v>67</v>
      </c>
      <c r="AW1" s="36" t="s">
        <v>68</v>
      </c>
      <c r="AX1" s="59" t="s">
        <v>69</v>
      </c>
      <c r="AY1" s="59" t="s">
        <v>70</v>
      </c>
      <c r="AZ1" s="59" t="s">
        <v>71</v>
      </c>
      <c r="BA1" s="59" t="s">
        <v>72</v>
      </c>
      <c r="BB1" s="59" t="s">
        <v>73</v>
      </c>
      <c r="BC1" s="59" t="s">
        <v>74</v>
      </c>
      <c r="BD1" s="68" t="s">
        <v>75</v>
      </c>
      <c r="BE1" s="59" t="s">
        <v>76</v>
      </c>
      <c r="BF1" s="95" t="s">
        <v>1580</v>
      </c>
      <c r="BG1" s="95" t="s">
        <v>1581</v>
      </c>
      <c r="BH1" s="95" t="s">
        <v>1582</v>
      </c>
      <c r="BI1" s="95" t="s">
        <v>1583</v>
      </c>
    </row>
    <row r="2" spans="1:61" ht="45">
      <c r="A2" s="8">
        <f>ROW(A1)</f>
        <v>1</v>
      </c>
      <c r="B2" s="53" t="s">
        <v>900</v>
      </c>
      <c r="C2" s="98">
        <v>59056</v>
      </c>
      <c r="D2" s="98">
        <v>59056</v>
      </c>
      <c r="E2" s="39" t="s">
        <v>221</v>
      </c>
      <c r="F2" s="40">
        <v>77665</v>
      </c>
      <c r="G2" s="39">
        <v>13</v>
      </c>
      <c r="H2" s="54"/>
      <c r="I2" s="54"/>
      <c r="J2" s="39"/>
      <c r="K2" s="54"/>
      <c r="L2" s="54"/>
      <c r="M2" s="54"/>
      <c r="N2" s="54"/>
      <c r="O2" s="54" t="s">
        <v>210</v>
      </c>
      <c r="P2" s="54" t="s">
        <v>211</v>
      </c>
      <c r="Q2" s="39" t="s">
        <v>212</v>
      </c>
      <c r="R2" s="54"/>
      <c r="S2" s="54" t="s">
        <v>214</v>
      </c>
      <c r="T2" s="39"/>
      <c r="U2" s="54"/>
      <c r="V2" s="54"/>
      <c r="W2" s="39" t="s">
        <v>221</v>
      </c>
      <c r="X2" s="39" t="s">
        <v>221</v>
      </c>
      <c r="Y2" s="39" t="s">
        <v>230</v>
      </c>
      <c r="Z2" s="39" t="s">
        <v>220</v>
      </c>
      <c r="AA2" s="39" t="s">
        <v>221</v>
      </c>
      <c r="AB2" s="39">
        <v>100</v>
      </c>
      <c r="AC2" s="39" t="s">
        <v>221</v>
      </c>
      <c r="AD2" s="39" t="s">
        <v>221</v>
      </c>
      <c r="AE2" s="54" t="s">
        <v>203</v>
      </c>
      <c r="AF2" s="54" t="s">
        <v>204</v>
      </c>
      <c r="AG2" s="61" t="s">
        <v>205</v>
      </c>
      <c r="AH2" s="54" t="s">
        <v>206</v>
      </c>
      <c r="AI2" s="54" t="s">
        <v>207</v>
      </c>
      <c r="AJ2" s="54" t="s">
        <v>208</v>
      </c>
      <c r="AK2" s="54" t="s">
        <v>218</v>
      </c>
      <c r="AL2" s="39" t="s">
        <v>210</v>
      </c>
      <c r="AM2" s="54" t="s">
        <v>211</v>
      </c>
      <c r="AN2" s="39" t="s">
        <v>212</v>
      </c>
      <c r="AO2" s="54" t="s">
        <v>213</v>
      </c>
      <c r="AP2" s="54" t="s">
        <v>214</v>
      </c>
      <c r="AQ2" s="54" t="s">
        <v>215</v>
      </c>
      <c r="AR2" s="54" t="s">
        <v>216</v>
      </c>
      <c r="AS2" s="39" t="s">
        <v>217</v>
      </c>
      <c r="AT2" s="45">
        <v>8111903118</v>
      </c>
      <c r="AU2" s="40">
        <v>1443157609</v>
      </c>
      <c r="AV2" s="40">
        <v>48129409</v>
      </c>
      <c r="AW2" s="40">
        <v>23702067</v>
      </c>
      <c r="AX2" s="40">
        <v>2589261070</v>
      </c>
      <c r="AY2" s="40">
        <v>507423732</v>
      </c>
      <c r="AZ2" s="40">
        <v>148597314</v>
      </c>
      <c r="BA2" s="40">
        <v>303678252</v>
      </c>
      <c r="BB2" s="40">
        <v>91332332</v>
      </c>
      <c r="BC2" s="40">
        <v>166862639</v>
      </c>
      <c r="BD2" s="62">
        <v>486150694</v>
      </c>
      <c r="BE2" s="40">
        <v>2303608000</v>
      </c>
      <c r="BF2" s="96">
        <v>3781</v>
      </c>
      <c r="BG2" s="96">
        <v>5671</v>
      </c>
      <c r="BH2" s="96">
        <v>521</v>
      </c>
      <c r="BI2" s="96">
        <v>4791</v>
      </c>
    </row>
    <row r="3" spans="1:61" ht="46" customHeight="1">
      <c r="A3" s="8">
        <f t="shared" ref="A3:A66" si="0">ROW(A2)</f>
        <v>2</v>
      </c>
      <c r="B3" s="48" t="s">
        <v>1513</v>
      </c>
      <c r="C3" s="99">
        <v>121075</v>
      </c>
      <c r="D3" s="99">
        <v>121075</v>
      </c>
      <c r="E3" s="44" t="s">
        <v>221</v>
      </c>
      <c r="F3" s="45">
        <v>254850</v>
      </c>
      <c r="G3" s="44">
        <v>93</v>
      </c>
      <c r="H3" s="47"/>
      <c r="I3" s="47" t="s">
        <v>204</v>
      </c>
      <c r="J3" s="44"/>
      <c r="K3" s="47" t="s">
        <v>206</v>
      </c>
      <c r="L3" s="47"/>
      <c r="M3" s="47"/>
      <c r="N3" s="47" t="s">
        <v>209</v>
      </c>
      <c r="O3" s="47" t="s">
        <v>210</v>
      </c>
      <c r="P3" s="47" t="s">
        <v>211</v>
      </c>
      <c r="Q3" s="44" t="s">
        <v>212</v>
      </c>
      <c r="R3" s="47"/>
      <c r="S3" s="47" t="s">
        <v>214</v>
      </c>
      <c r="T3" s="44"/>
      <c r="U3" s="47"/>
      <c r="V3" s="47"/>
      <c r="W3" s="44" t="s">
        <v>221</v>
      </c>
      <c r="X3" s="44" t="s">
        <v>221</v>
      </c>
      <c r="Y3" s="44" t="s">
        <v>230</v>
      </c>
      <c r="Z3" s="44" t="s">
        <v>220</v>
      </c>
      <c r="AA3" s="44" t="s">
        <v>221</v>
      </c>
      <c r="AB3" s="44">
        <v>98</v>
      </c>
      <c r="AC3" s="44" t="s">
        <v>221</v>
      </c>
      <c r="AD3" s="44" t="s">
        <v>221</v>
      </c>
      <c r="AE3" s="47" t="s">
        <v>203</v>
      </c>
      <c r="AF3" s="47" t="s">
        <v>204</v>
      </c>
      <c r="AG3" s="63" t="s">
        <v>205</v>
      </c>
      <c r="AH3" s="47" t="s">
        <v>206</v>
      </c>
      <c r="AI3" s="47"/>
      <c r="AJ3" s="47"/>
      <c r="AK3" s="47" t="s">
        <v>218</v>
      </c>
      <c r="AL3" s="44" t="s">
        <v>210</v>
      </c>
      <c r="AM3" s="47" t="s">
        <v>211</v>
      </c>
      <c r="AN3" s="44" t="s">
        <v>212</v>
      </c>
      <c r="AO3" s="47" t="s">
        <v>213</v>
      </c>
      <c r="AP3" s="47" t="s">
        <v>214</v>
      </c>
      <c r="AQ3" s="47" t="s">
        <v>215</v>
      </c>
      <c r="AR3" s="47"/>
      <c r="AS3" s="44" t="s">
        <v>217</v>
      </c>
      <c r="AT3" s="45">
        <v>11255847559</v>
      </c>
      <c r="AU3" s="45">
        <v>1069427738</v>
      </c>
      <c r="AV3" s="45">
        <v>26554656</v>
      </c>
      <c r="AW3" s="45">
        <v>14651491</v>
      </c>
      <c r="AX3" s="45">
        <v>217024717</v>
      </c>
      <c r="AY3" s="45">
        <v>154241008</v>
      </c>
      <c r="AZ3" s="45">
        <v>39152779</v>
      </c>
      <c r="BA3" s="45">
        <v>378665136</v>
      </c>
      <c r="BB3" s="45">
        <v>7729954942</v>
      </c>
      <c r="BC3" s="45">
        <v>962892309</v>
      </c>
      <c r="BD3" s="46">
        <v>387021402</v>
      </c>
      <c r="BE3" s="45">
        <v>276261381</v>
      </c>
      <c r="BF3" s="66">
        <v>1083</v>
      </c>
      <c r="BG3" s="66">
        <v>1273</v>
      </c>
      <c r="BH3" s="66">
        <v>79</v>
      </c>
      <c r="BI3" s="66">
        <v>1008</v>
      </c>
    </row>
    <row r="4" spans="1:61" ht="45">
      <c r="A4" s="8">
        <f t="shared" si="0"/>
        <v>3</v>
      </c>
      <c r="B4" s="48" t="s">
        <v>236</v>
      </c>
      <c r="C4" s="99">
        <v>66965</v>
      </c>
      <c r="D4" s="99">
        <v>42000</v>
      </c>
      <c r="E4" s="44" t="s">
        <v>221</v>
      </c>
      <c r="F4" s="45">
        <v>40000</v>
      </c>
      <c r="G4" s="44">
        <v>17</v>
      </c>
      <c r="H4" s="47"/>
      <c r="I4" s="47"/>
      <c r="J4" s="44"/>
      <c r="K4" s="47"/>
      <c r="L4" s="47"/>
      <c r="M4" s="47"/>
      <c r="N4" s="47"/>
      <c r="O4" s="47" t="s">
        <v>210</v>
      </c>
      <c r="P4" s="47" t="s">
        <v>211</v>
      </c>
      <c r="Q4" s="44" t="s">
        <v>212</v>
      </c>
      <c r="R4" s="47"/>
      <c r="S4" s="47" t="s">
        <v>214</v>
      </c>
      <c r="T4" s="44"/>
      <c r="U4" s="47"/>
      <c r="V4" s="47"/>
      <c r="W4" s="44" t="s">
        <v>221</v>
      </c>
      <c r="X4" s="44" t="s">
        <v>221</v>
      </c>
      <c r="Y4" s="44" t="s">
        <v>230</v>
      </c>
      <c r="Z4" s="44" t="s">
        <v>221</v>
      </c>
      <c r="AA4" s="44" t="s">
        <v>221</v>
      </c>
      <c r="AB4" s="44">
        <v>40</v>
      </c>
      <c r="AC4" s="44" t="s">
        <v>221</v>
      </c>
      <c r="AD4" s="44" t="s">
        <v>221</v>
      </c>
      <c r="AE4" s="47" t="s">
        <v>203</v>
      </c>
      <c r="AF4" s="47" t="s">
        <v>204</v>
      </c>
      <c r="AG4" s="63" t="s">
        <v>205</v>
      </c>
      <c r="AH4" s="47" t="s">
        <v>206</v>
      </c>
      <c r="AI4" s="47" t="s">
        <v>207</v>
      </c>
      <c r="AJ4" s="47" t="s">
        <v>208</v>
      </c>
      <c r="AK4" s="47" t="s">
        <v>218</v>
      </c>
      <c r="AL4" s="44" t="s">
        <v>210</v>
      </c>
      <c r="AM4" s="47" t="s">
        <v>211</v>
      </c>
      <c r="AN4" s="44" t="s">
        <v>212</v>
      </c>
      <c r="AO4" s="47" t="s">
        <v>213</v>
      </c>
      <c r="AP4" s="47" t="s">
        <v>214</v>
      </c>
      <c r="AQ4" s="47" t="s">
        <v>215</v>
      </c>
      <c r="AR4" s="47" t="s">
        <v>216</v>
      </c>
      <c r="AS4" s="44" t="s">
        <v>217</v>
      </c>
      <c r="AT4" s="45">
        <v>10745798884</v>
      </c>
      <c r="AU4" s="45">
        <v>4074499817</v>
      </c>
      <c r="AV4" s="45">
        <v>124560320</v>
      </c>
      <c r="AW4" s="45">
        <v>170553165</v>
      </c>
      <c r="AX4" s="45">
        <v>1572535407</v>
      </c>
      <c r="AY4" s="45">
        <v>852107868</v>
      </c>
      <c r="AZ4" s="45">
        <v>360997560</v>
      </c>
      <c r="BA4" s="45">
        <v>297569120</v>
      </c>
      <c r="BB4" s="45">
        <v>158879414</v>
      </c>
      <c r="BC4" s="45">
        <v>128209800</v>
      </c>
      <c r="BD4" s="46">
        <v>524118660</v>
      </c>
      <c r="BE4" s="45">
        <v>2481767753</v>
      </c>
      <c r="BF4" s="66">
        <v>6309</v>
      </c>
      <c r="BG4" s="66">
        <v>8973</v>
      </c>
      <c r="BH4" s="66">
        <v>758</v>
      </c>
      <c r="BI4" s="66">
        <v>7425</v>
      </c>
    </row>
    <row r="5" spans="1:61" ht="45">
      <c r="A5" s="8">
        <f t="shared" si="0"/>
        <v>4</v>
      </c>
      <c r="B5" s="48" t="s">
        <v>1512</v>
      </c>
      <c r="C5" s="99">
        <v>29993</v>
      </c>
      <c r="D5" s="99">
        <v>29993</v>
      </c>
      <c r="E5" s="44" t="s">
        <v>221</v>
      </c>
      <c r="F5" s="45">
        <v>69830</v>
      </c>
      <c r="G5" s="44">
        <v>5</v>
      </c>
      <c r="H5" s="47"/>
      <c r="I5" s="47"/>
      <c r="J5" s="44"/>
      <c r="K5" s="47" t="s">
        <v>206</v>
      </c>
      <c r="L5" s="47"/>
      <c r="M5" s="47"/>
      <c r="N5" s="47"/>
      <c r="O5" s="47" t="s">
        <v>210</v>
      </c>
      <c r="P5" s="47" t="s">
        <v>211</v>
      </c>
      <c r="Q5" s="44" t="s">
        <v>212</v>
      </c>
      <c r="R5" s="47"/>
      <c r="S5" s="47" t="s">
        <v>214</v>
      </c>
      <c r="T5" s="44"/>
      <c r="U5" s="47"/>
      <c r="V5" s="47"/>
      <c r="W5" s="44" t="s">
        <v>221</v>
      </c>
      <c r="X5" s="44" t="s">
        <v>221</v>
      </c>
      <c r="Y5" s="44" t="s">
        <v>230</v>
      </c>
      <c r="Z5" s="44" t="s">
        <v>221</v>
      </c>
      <c r="AA5" s="44" t="s">
        <v>221</v>
      </c>
      <c r="AB5" s="44">
        <v>100</v>
      </c>
      <c r="AC5" s="44" t="s">
        <v>221</v>
      </c>
      <c r="AD5" s="44" t="s">
        <v>221</v>
      </c>
      <c r="AE5" s="47" t="s">
        <v>203</v>
      </c>
      <c r="AF5" s="47" t="s">
        <v>204</v>
      </c>
      <c r="AG5" s="63" t="s">
        <v>205</v>
      </c>
      <c r="AH5" s="47" t="s">
        <v>206</v>
      </c>
      <c r="AI5" s="47" t="s">
        <v>207</v>
      </c>
      <c r="AJ5" s="47" t="s">
        <v>208</v>
      </c>
      <c r="AK5" s="47" t="s">
        <v>218</v>
      </c>
      <c r="AL5" s="44" t="s">
        <v>210</v>
      </c>
      <c r="AM5" s="47" t="s">
        <v>211</v>
      </c>
      <c r="AN5" s="44" t="s">
        <v>212</v>
      </c>
      <c r="AO5" s="47" t="s">
        <v>213</v>
      </c>
      <c r="AP5" s="47" t="s">
        <v>214</v>
      </c>
      <c r="AQ5" s="47" t="s">
        <v>215</v>
      </c>
      <c r="AR5" s="47" t="s">
        <v>216</v>
      </c>
      <c r="AS5" s="44" t="s">
        <v>217</v>
      </c>
      <c r="AT5" s="45">
        <v>6860153153</v>
      </c>
      <c r="AU5" s="45">
        <v>4738591278</v>
      </c>
      <c r="AV5" s="45">
        <v>96517305</v>
      </c>
      <c r="AW5" s="45">
        <v>465072871</v>
      </c>
      <c r="AX5" s="45">
        <v>165427843</v>
      </c>
      <c r="AY5" s="45">
        <v>631434953</v>
      </c>
      <c r="AZ5" s="45">
        <v>72762440</v>
      </c>
      <c r="BA5" s="45">
        <v>63674690</v>
      </c>
      <c r="BB5" s="45">
        <v>17988120</v>
      </c>
      <c r="BC5" s="45">
        <v>44076850</v>
      </c>
      <c r="BD5" s="46">
        <v>8146800</v>
      </c>
      <c r="BE5" s="45">
        <v>556460003</v>
      </c>
      <c r="BF5" s="66">
        <v>1151</v>
      </c>
      <c r="BG5" s="66">
        <v>4091</v>
      </c>
      <c r="BH5" s="66">
        <v>172</v>
      </c>
      <c r="BI5" s="66">
        <v>2011</v>
      </c>
    </row>
    <row r="6" spans="1:61" s="43" customFormat="1" ht="45">
      <c r="A6" s="8">
        <f>ROW(A5)</f>
        <v>5</v>
      </c>
      <c r="B6" s="48" t="s">
        <v>1563</v>
      </c>
      <c r="C6" s="99">
        <v>19216</v>
      </c>
      <c r="D6" s="99">
        <v>16716</v>
      </c>
      <c r="E6" s="44" t="s">
        <v>221</v>
      </c>
      <c r="F6" s="45">
        <v>169650</v>
      </c>
      <c r="G6" s="44">
        <v>40</v>
      </c>
      <c r="H6" s="47" t="s">
        <v>203</v>
      </c>
      <c r="I6" s="47" t="s">
        <v>204</v>
      </c>
      <c r="J6" s="44" t="s">
        <v>205</v>
      </c>
      <c r="K6" s="47"/>
      <c r="L6" s="47" t="s">
        <v>207</v>
      </c>
      <c r="M6" s="47" t="s">
        <v>208</v>
      </c>
      <c r="N6" s="47" t="s">
        <v>209</v>
      </c>
      <c r="O6" s="47" t="s">
        <v>210</v>
      </c>
      <c r="P6" s="47" t="s">
        <v>211</v>
      </c>
      <c r="Q6" s="44" t="s">
        <v>212</v>
      </c>
      <c r="R6" s="47"/>
      <c r="S6" s="47" t="s">
        <v>214</v>
      </c>
      <c r="T6" s="44" t="s">
        <v>215</v>
      </c>
      <c r="U6" s="47"/>
      <c r="V6" s="47" t="s">
        <v>217</v>
      </c>
      <c r="W6" s="44" t="s">
        <v>221</v>
      </c>
      <c r="X6" s="44" t="s">
        <v>221</v>
      </c>
      <c r="Y6" s="44" t="s">
        <v>230</v>
      </c>
      <c r="Z6" s="44" t="s">
        <v>220</v>
      </c>
      <c r="AA6" s="44" t="s">
        <v>221</v>
      </c>
      <c r="AB6" s="44">
        <v>82</v>
      </c>
      <c r="AC6" s="44" t="s">
        <v>221</v>
      </c>
      <c r="AD6" s="44" t="s">
        <v>221</v>
      </c>
      <c r="AE6" s="47" t="s">
        <v>203</v>
      </c>
      <c r="AF6" s="47" t="s">
        <v>204</v>
      </c>
      <c r="AG6" s="63" t="s">
        <v>205</v>
      </c>
      <c r="AH6" s="47" t="s">
        <v>206</v>
      </c>
      <c r="AI6" s="47" t="s">
        <v>207</v>
      </c>
      <c r="AJ6" s="47" t="s">
        <v>208</v>
      </c>
      <c r="AK6" s="47" t="s">
        <v>218</v>
      </c>
      <c r="AL6" s="44" t="s">
        <v>210</v>
      </c>
      <c r="AM6" s="47" t="s">
        <v>211</v>
      </c>
      <c r="AN6" s="44" t="s">
        <v>212</v>
      </c>
      <c r="AO6" s="47" t="s">
        <v>213</v>
      </c>
      <c r="AP6" s="47" t="s">
        <v>214</v>
      </c>
      <c r="AQ6" s="47" t="s">
        <v>215</v>
      </c>
      <c r="AR6" s="47"/>
      <c r="AS6" s="44" t="s">
        <v>217</v>
      </c>
      <c r="AT6" s="45">
        <v>1228759100</v>
      </c>
      <c r="AU6" s="45">
        <v>622188390</v>
      </c>
      <c r="AV6" s="45">
        <v>32812420</v>
      </c>
      <c r="AW6" s="45">
        <v>19203994</v>
      </c>
      <c r="AX6" s="45">
        <v>62496510</v>
      </c>
      <c r="AY6" s="45">
        <v>208426450</v>
      </c>
      <c r="AZ6" s="45">
        <v>41348157</v>
      </c>
      <c r="BA6" s="45">
        <v>200033070</v>
      </c>
      <c r="BB6" s="45">
        <v>68442890</v>
      </c>
      <c r="BC6" s="45"/>
      <c r="BD6" s="46"/>
      <c r="BE6" s="45">
        <v>24200</v>
      </c>
      <c r="BF6" s="66"/>
      <c r="BG6" s="66"/>
      <c r="BH6" s="66"/>
      <c r="BI6" s="66"/>
    </row>
    <row r="7" spans="1:61" ht="45">
      <c r="A7" s="8">
        <f>ROW(A6)</f>
        <v>6</v>
      </c>
      <c r="B7" s="48" t="s">
        <v>1356</v>
      </c>
      <c r="C7" s="99">
        <v>4599</v>
      </c>
      <c r="D7" s="99">
        <v>1533</v>
      </c>
      <c r="E7" s="44" t="s">
        <v>221</v>
      </c>
      <c r="F7" s="45">
        <v>63600</v>
      </c>
      <c r="G7" s="44">
        <v>100</v>
      </c>
      <c r="H7" s="47" t="s">
        <v>203</v>
      </c>
      <c r="I7" s="47" t="s">
        <v>204</v>
      </c>
      <c r="J7" s="44" t="s">
        <v>205</v>
      </c>
      <c r="K7" s="47" t="s">
        <v>206</v>
      </c>
      <c r="L7" s="47" t="s">
        <v>207</v>
      </c>
      <c r="M7" s="47" t="s">
        <v>208</v>
      </c>
      <c r="N7" s="47" t="s">
        <v>209</v>
      </c>
      <c r="O7" s="47" t="s">
        <v>210</v>
      </c>
      <c r="P7" s="47"/>
      <c r="Q7" s="44" t="s">
        <v>212</v>
      </c>
      <c r="R7" s="47" t="s">
        <v>213</v>
      </c>
      <c r="S7" s="47" t="s">
        <v>214</v>
      </c>
      <c r="T7" s="44" t="s">
        <v>215</v>
      </c>
      <c r="U7" s="47"/>
      <c r="V7" s="47"/>
      <c r="W7" s="44" t="s">
        <v>221</v>
      </c>
      <c r="X7" s="44" t="s">
        <v>221</v>
      </c>
      <c r="Y7" s="44" t="s">
        <v>230</v>
      </c>
      <c r="Z7" s="44" t="s">
        <v>220</v>
      </c>
      <c r="AA7" s="44" t="s">
        <v>221</v>
      </c>
      <c r="AB7" s="44">
        <v>33</v>
      </c>
      <c r="AC7" s="44" t="s">
        <v>220</v>
      </c>
      <c r="AD7" s="44" t="s">
        <v>221</v>
      </c>
      <c r="AE7" s="47" t="s">
        <v>203</v>
      </c>
      <c r="AF7" s="47" t="s">
        <v>204</v>
      </c>
      <c r="AG7" s="63" t="s">
        <v>205</v>
      </c>
      <c r="AH7" s="47" t="s">
        <v>206</v>
      </c>
      <c r="AI7" s="47" t="s">
        <v>207</v>
      </c>
      <c r="AJ7" s="47" t="s">
        <v>208</v>
      </c>
      <c r="AK7" s="47" t="s">
        <v>218</v>
      </c>
      <c r="AL7" s="44" t="s">
        <v>210</v>
      </c>
      <c r="AM7" s="47"/>
      <c r="AN7" s="44" t="s">
        <v>212</v>
      </c>
      <c r="AO7" s="47" t="s">
        <v>213</v>
      </c>
      <c r="AP7" s="47" t="s">
        <v>214</v>
      </c>
      <c r="AQ7" s="47" t="s">
        <v>215</v>
      </c>
      <c r="AR7" s="47"/>
      <c r="AS7" s="44"/>
      <c r="AT7" s="45">
        <v>437231120</v>
      </c>
      <c r="AU7" s="45">
        <v>83617410</v>
      </c>
      <c r="AV7" s="45">
        <v>107600</v>
      </c>
      <c r="AW7" s="45">
        <v>1407160</v>
      </c>
      <c r="AX7" s="45">
        <v>31019530</v>
      </c>
      <c r="AY7" s="45">
        <v>9096530</v>
      </c>
      <c r="AZ7" s="45">
        <v>1821370</v>
      </c>
      <c r="BA7" s="45">
        <v>91021860</v>
      </c>
      <c r="BB7" s="45">
        <v>0</v>
      </c>
      <c r="BC7" s="45">
        <v>113183030</v>
      </c>
      <c r="BD7" s="46">
        <v>12947560</v>
      </c>
      <c r="BE7" s="45">
        <v>93009070</v>
      </c>
      <c r="BF7" s="66">
        <v>188</v>
      </c>
      <c r="BG7" s="66">
        <v>268</v>
      </c>
      <c r="BH7" s="66">
        <v>7</v>
      </c>
      <c r="BI7" s="66">
        <v>103</v>
      </c>
    </row>
    <row r="8" spans="1:61" ht="45">
      <c r="A8" s="8">
        <f t="shared" si="0"/>
        <v>7</v>
      </c>
      <c r="B8" s="48" t="s">
        <v>868</v>
      </c>
      <c r="C8" s="99">
        <v>76690</v>
      </c>
      <c r="D8" s="99">
        <v>11118</v>
      </c>
      <c r="E8" s="44" t="s">
        <v>221</v>
      </c>
      <c r="F8" s="45">
        <v>162380</v>
      </c>
      <c r="G8" s="44" t="s">
        <v>872</v>
      </c>
      <c r="H8" s="47"/>
      <c r="I8" s="47"/>
      <c r="J8" s="44"/>
      <c r="K8" s="47"/>
      <c r="L8" s="47"/>
      <c r="M8" s="47"/>
      <c r="N8" s="47"/>
      <c r="O8" s="47" t="s">
        <v>210</v>
      </c>
      <c r="P8" s="47" t="s">
        <v>211</v>
      </c>
      <c r="Q8" s="44" t="s">
        <v>212</v>
      </c>
      <c r="R8" s="47"/>
      <c r="S8" s="47" t="s">
        <v>214</v>
      </c>
      <c r="T8" s="44"/>
      <c r="U8" s="47"/>
      <c r="V8" s="47"/>
      <c r="W8" s="44" t="s">
        <v>221</v>
      </c>
      <c r="X8" s="44" t="s">
        <v>221</v>
      </c>
      <c r="Y8" s="44" t="s">
        <v>224</v>
      </c>
      <c r="Z8" s="44" t="s">
        <v>221</v>
      </c>
      <c r="AA8" s="44" t="s">
        <v>221</v>
      </c>
      <c r="AB8" s="44" t="s">
        <v>873</v>
      </c>
      <c r="AC8" s="44" t="s">
        <v>221</v>
      </c>
      <c r="AD8" s="44" t="s">
        <v>221</v>
      </c>
      <c r="AE8" s="47" t="s">
        <v>203</v>
      </c>
      <c r="AF8" s="47" t="s">
        <v>204</v>
      </c>
      <c r="AG8" s="63" t="s">
        <v>205</v>
      </c>
      <c r="AH8" s="47" t="s">
        <v>206</v>
      </c>
      <c r="AI8" s="47" t="s">
        <v>207</v>
      </c>
      <c r="AJ8" s="47" t="s">
        <v>208</v>
      </c>
      <c r="AK8" s="47" t="s">
        <v>218</v>
      </c>
      <c r="AL8" s="44" t="s">
        <v>210</v>
      </c>
      <c r="AM8" s="47" t="s">
        <v>211</v>
      </c>
      <c r="AN8" s="44" t="s">
        <v>212</v>
      </c>
      <c r="AO8" s="47" t="s">
        <v>213</v>
      </c>
      <c r="AP8" s="47" t="s">
        <v>214</v>
      </c>
      <c r="AQ8" s="47" t="s">
        <v>215</v>
      </c>
      <c r="AR8" s="47" t="s">
        <v>216</v>
      </c>
      <c r="AS8" s="44" t="s">
        <v>217</v>
      </c>
      <c r="AT8" s="45">
        <v>10287503383</v>
      </c>
      <c r="AU8" s="45">
        <v>2432105458</v>
      </c>
      <c r="AV8" s="45">
        <v>58626008</v>
      </c>
      <c r="AW8" s="45">
        <v>129252177</v>
      </c>
      <c r="AX8" s="45">
        <v>3159906796</v>
      </c>
      <c r="AY8" s="45">
        <v>590810465</v>
      </c>
      <c r="AZ8" s="45">
        <v>145707380</v>
      </c>
      <c r="BA8" s="45">
        <v>304786420</v>
      </c>
      <c r="BB8" s="45">
        <v>1329384963</v>
      </c>
      <c r="BC8" s="45">
        <v>82892990</v>
      </c>
      <c r="BD8" s="46">
        <v>515833360</v>
      </c>
      <c r="BE8" s="45">
        <v>1538197366</v>
      </c>
      <c r="BF8" s="66">
        <v>2290</v>
      </c>
      <c r="BG8" s="66">
        <v>3744</v>
      </c>
      <c r="BH8" s="66">
        <v>614</v>
      </c>
      <c r="BI8" s="66">
        <v>3330</v>
      </c>
    </row>
    <row r="9" spans="1:61" ht="45">
      <c r="A9" s="8">
        <f>ROW(A8)</f>
        <v>8</v>
      </c>
      <c r="B9" s="48" t="s">
        <v>693</v>
      </c>
      <c r="C9" s="99">
        <v>47601</v>
      </c>
      <c r="D9" s="99">
        <v>47238</v>
      </c>
      <c r="E9" s="44" t="s">
        <v>221</v>
      </c>
      <c r="F9" s="45">
        <v>178790</v>
      </c>
      <c r="G9" s="44">
        <v>17</v>
      </c>
      <c r="H9" s="47"/>
      <c r="I9" s="47"/>
      <c r="J9" s="44"/>
      <c r="K9" s="47"/>
      <c r="L9" s="47"/>
      <c r="M9" s="47"/>
      <c r="N9" s="47" t="s">
        <v>209</v>
      </c>
      <c r="O9" s="47" t="s">
        <v>210</v>
      </c>
      <c r="P9" s="47" t="s">
        <v>211</v>
      </c>
      <c r="Q9" s="44" t="s">
        <v>212</v>
      </c>
      <c r="R9" s="47"/>
      <c r="S9" s="47" t="s">
        <v>214</v>
      </c>
      <c r="T9" s="44"/>
      <c r="U9" s="47"/>
      <c r="V9" s="47"/>
      <c r="W9" s="44" t="s">
        <v>221</v>
      </c>
      <c r="X9" s="44" t="s">
        <v>221</v>
      </c>
      <c r="Y9" s="44" t="s">
        <v>230</v>
      </c>
      <c r="Z9" s="44" t="s">
        <v>221</v>
      </c>
      <c r="AA9" s="44" t="s">
        <v>221</v>
      </c>
      <c r="AB9" s="44">
        <v>30</v>
      </c>
      <c r="AC9" s="44" t="s">
        <v>221</v>
      </c>
      <c r="AD9" s="44" t="s">
        <v>221</v>
      </c>
      <c r="AE9" s="47" t="s">
        <v>203</v>
      </c>
      <c r="AF9" s="47" t="s">
        <v>204</v>
      </c>
      <c r="AG9" s="63" t="s">
        <v>205</v>
      </c>
      <c r="AH9" s="47" t="s">
        <v>206</v>
      </c>
      <c r="AI9" s="47" t="s">
        <v>207</v>
      </c>
      <c r="AJ9" s="47" t="s">
        <v>208</v>
      </c>
      <c r="AK9" s="47" t="s">
        <v>218</v>
      </c>
      <c r="AL9" s="44" t="s">
        <v>210</v>
      </c>
      <c r="AM9" s="47" t="s">
        <v>211</v>
      </c>
      <c r="AN9" s="44" t="s">
        <v>212</v>
      </c>
      <c r="AO9" s="47" t="s">
        <v>213</v>
      </c>
      <c r="AP9" s="47" t="s">
        <v>214</v>
      </c>
      <c r="AQ9" s="47"/>
      <c r="AR9" s="47" t="s">
        <v>216</v>
      </c>
      <c r="AS9" s="44" t="s">
        <v>217</v>
      </c>
      <c r="AT9" s="45">
        <v>9361815084</v>
      </c>
      <c r="AU9" s="45">
        <v>2098059574</v>
      </c>
      <c r="AV9" s="45">
        <v>64865236</v>
      </c>
      <c r="AW9" s="45">
        <v>93795157</v>
      </c>
      <c r="AX9" s="45">
        <v>4015798799</v>
      </c>
      <c r="AY9" s="45">
        <v>332934401</v>
      </c>
      <c r="AZ9" s="45">
        <v>83173286</v>
      </c>
      <c r="BA9" s="45">
        <v>241933572</v>
      </c>
      <c r="BB9" s="45">
        <v>29132170</v>
      </c>
      <c r="BC9" s="45">
        <v>295304570</v>
      </c>
      <c r="BD9" s="46">
        <v>405997700</v>
      </c>
      <c r="BE9" s="45">
        <v>1700820619</v>
      </c>
      <c r="BF9" s="66">
        <v>742</v>
      </c>
      <c r="BG9" s="66">
        <v>4026</v>
      </c>
      <c r="BH9" s="66">
        <v>126</v>
      </c>
      <c r="BI9" s="66">
        <v>1445</v>
      </c>
    </row>
    <row r="10" spans="1:61" ht="45">
      <c r="A10" s="8">
        <f t="shared" si="0"/>
        <v>9</v>
      </c>
      <c r="B10" s="48" t="s">
        <v>426</v>
      </c>
      <c r="C10" s="99">
        <v>8500</v>
      </c>
      <c r="D10" s="99">
        <v>2300</v>
      </c>
      <c r="E10" s="44" t="s">
        <v>221</v>
      </c>
      <c r="F10" s="45">
        <v>35000</v>
      </c>
      <c r="G10" s="44">
        <v>38</v>
      </c>
      <c r="H10" s="47"/>
      <c r="I10" s="47"/>
      <c r="J10" s="44"/>
      <c r="K10" s="47"/>
      <c r="L10" s="47"/>
      <c r="M10" s="47"/>
      <c r="N10" s="47"/>
      <c r="O10" s="47" t="s">
        <v>210</v>
      </c>
      <c r="P10" s="47"/>
      <c r="Q10" s="44" t="s">
        <v>212</v>
      </c>
      <c r="R10" s="47" t="s">
        <v>213</v>
      </c>
      <c r="S10" s="47" t="s">
        <v>214</v>
      </c>
      <c r="T10" s="44"/>
      <c r="U10" s="47"/>
      <c r="V10" s="47"/>
      <c r="W10" s="44" t="s">
        <v>221</v>
      </c>
      <c r="X10" s="44" t="s">
        <v>221</v>
      </c>
      <c r="Y10" s="44" t="s">
        <v>230</v>
      </c>
      <c r="Z10" s="44" t="s">
        <v>220</v>
      </c>
      <c r="AA10" s="44" t="s">
        <v>221</v>
      </c>
      <c r="AB10" s="44">
        <v>27</v>
      </c>
      <c r="AC10" s="44" t="s">
        <v>221</v>
      </c>
      <c r="AD10" s="44" t="s">
        <v>221</v>
      </c>
      <c r="AE10" s="47" t="s">
        <v>203</v>
      </c>
      <c r="AF10" s="47" t="s">
        <v>204</v>
      </c>
      <c r="AG10" s="63" t="s">
        <v>205</v>
      </c>
      <c r="AH10" s="47" t="s">
        <v>206</v>
      </c>
      <c r="AI10" s="47" t="s">
        <v>207</v>
      </c>
      <c r="AJ10" s="47" t="s">
        <v>208</v>
      </c>
      <c r="AK10" s="47" t="s">
        <v>218</v>
      </c>
      <c r="AL10" s="44" t="s">
        <v>210</v>
      </c>
      <c r="AM10" s="47" t="s">
        <v>211</v>
      </c>
      <c r="AN10" s="44" t="s">
        <v>212</v>
      </c>
      <c r="AO10" s="47" t="s">
        <v>213</v>
      </c>
      <c r="AP10" s="47" t="s">
        <v>214</v>
      </c>
      <c r="AQ10" s="47"/>
      <c r="AR10" s="47"/>
      <c r="AS10" s="44"/>
      <c r="AT10" s="45">
        <v>755608842</v>
      </c>
      <c r="AU10" s="45">
        <v>107596750</v>
      </c>
      <c r="AV10" s="45">
        <v>1591641</v>
      </c>
      <c r="AW10" s="45">
        <v>1027593</v>
      </c>
      <c r="AX10" s="45">
        <v>178711868</v>
      </c>
      <c r="AY10" s="45">
        <v>22621653</v>
      </c>
      <c r="AZ10" s="45">
        <v>33390925</v>
      </c>
      <c r="BA10" s="45">
        <v>148849873</v>
      </c>
      <c r="BB10" s="45">
        <v>8805869</v>
      </c>
      <c r="BC10" s="45">
        <v>120412532</v>
      </c>
      <c r="BD10" s="46">
        <v>40252252</v>
      </c>
      <c r="BE10" s="45">
        <v>92347886</v>
      </c>
      <c r="BF10" s="66">
        <v>864</v>
      </c>
      <c r="BG10" s="66">
        <v>440</v>
      </c>
      <c r="BH10" s="66">
        <v>54</v>
      </c>
      <c r="BI10" s="66"/>
    </row>
    <row r="11" spans="1:61" ht="45">
      <c r="A11" s="8">
        <f t="shared" si="0"/>
        <v>10</v>
      </c>
      <c r="B11" s="48" t="s">
        <v>599</v>
      </c>
      <c r="C11" s="99">
        <v>37431</v>
      </c>
      <c r="D11" s="99">
        <v>3743</v>
      </c>
      <c r="E11" s="44" t="s">
        <v>221</v>
      </c>
      <c r="F11" s="45">
        <v>6000</v>
      </c>
      <c r="G11" s="44">
        <v>2</v>
      </c>
      <c r="H11" s="47"/>
      <c r="I11" s="47"/>
      <c r="J11" s="44"/>
      <c r="K11" s="47"/>
      <c r="L11" s="47"/>
      <c r="M11" s="47"/>
      <c r="N11" s="47"/>
      <c r="O11" s="47" t="s">
        <v>210</v>
      </c>
      <c r="P11" s="47" t="s">
        <v>211</v>
      </c>
      <c r="Q11" s="44" t="s">
        <v>212</v>
      </c>
      <c r="R11" s="47"/>
      <c r="S11" s="47" t="s">
        <v>214</v>
      </c>
      <c r="T11" s="44"/>
      <c r="U11" s="47"/>
      <c r="V11" s="47"/>
      <c r="W11" s="44" t="s">
        <v>221</v>
      </c>
      <c r="X11" s="44" t="s">
        <v>221</v>
      </c>
      <c r="Y11" s="44" t="s">
        <v>230</v>
      </c>
      <c r="Z11" s="44" t="s">
        <v>221</v>
      </c>
      <c r="AA11" s="44" t="s">
        <v>221</v>
      </c>
      <c r="AB11" s="44">
        <v>10</v>
      </c>
      <c r="AC11" s="44" t="s">
        <v>221</v>
      </c>
      <c r="AD11" s="44" t="s">
        <v>221</v>
      </c>
      <c r="AE11" s="47" t="s">
        <v>203</v>
      </c>
      <c r="AF11" s="47" t="s">
        <v>204</v>
      </c>
      <c r="AG11" s="63" t="s">
        <v>205</v>
      </c>
      <c r="AH11" s="47" t="s">
        <v>206</v>
      </c>
      <c r="AI11" s="47" t="s">
        <v>207</v>
      </c>
      <c r="AJ11" s="47" t="s">
        <v>208</v>
      </c>
      <c r="AK11" s="47" t="s">
        <v>218</v>
      </c>
      <c r="AL11" s="44" t="s">
        <v>210</v>
      </c>
      <c r="AM11" s="47"/>
      <c r="AN11" s="44"/>
      <c r="AO11" s="47"/>
      <c r="AP11" s="47"/>
      <c r="AQ11" s="47"/>
      <c r="AR11" s="47"/>
      <c r="AS11" s="44"/>
      <c r="AT11" s="45">
        <v>7286129334</v>
      </c>
      <c r="AU11" s="45">
        <v>1533867417</v>
      </c>
      <c r="AV11" s="45">
        <v>4276790</v>
      </c>
      <c r="AW11" s="45">
        <v>221492036</v>
      </c>
      <c r="AX11" s="45">
        <v>3097062718</v>
      </c>
      <c r="AY11" s="45">
        <v>162640638</v>
      </c>
      <c r="AZ11" s="45">
        <v>27866510</v>
      </c>
      <c r="BA11" s="45">
        <v>35180320</v>
      </c>
      <c r="BB11" s="45">
        <v>61176</v>
      </c>
      <c r="BC11" s="45">
        <v>1759880</v>
      </c>
      <c r="BD11" s="46">
        <v>5500</v>
      </c>
      <c r="BE11" s="45">
        <v>2201916349</v>
      </c>
      <c r="BF11" s="66">
        <v>0</v>
      </c>
      <c r="BG11" s="66">
        <v>3638</v>
      </c>
      <c r="BH11" s="66">
        <v>368</v>
      </c>
      <c r="BI11" s="66">
        <v>1766</v>
      </c>
    </row>
    <row r="12" spans="1:61" ht="45">
      <c r="A12" s="8">
        <f t="shared" si="0"/>
        <v>11</v>
      </c>
      <c r="B12" s="48" t="s">
        <v>1072</v>
      </c>
      <c r="C12" s="99">
        <v>73553</v>
      </c>
      <c r="D12" s="99">
        <v>73553</v>
      </c>
      <c r="E12" s="44" t="s">
        <v>221</v>
      </c>
      <c r="F12" s="45">
        <v>51000</v>
      </c>
      <c r="G12" s="44">
        <v>2</v>
      </c>
      <c r="H12" s="47"/>
      <c r="I12" s="47"/>
      <c r="J12" s="44"/>
      <c r="K12" s="47"/>
      <c r="L12" s="47"/>
      <c r="M12" s="47"/>
      <c r="N12" s="47"/>
      <c r="O12" s="47" t="s">
        <v>210</v>
      </c>
      <c r="P12" s="47" t="s">
        <v>211</v>
      </c>
      <c r="Q12" s="44" t="s">
        <v>212</v>
      </c>
      <c r="R12" s="47"/>
      <c r="S12" s="47" t="s">
        <v>214</v>
      </c>
      <c r="T12" s="44"/>
      <c r="U12" s="47"/>
      <c r="V12" s="47"/>
      <c r="W12" s="44" t="s">
        <v>221</v>
      </c>
      <c r="X12" s="44" t="s">
        <v>221</v>
      </c>
      <c r="Y12" s="44" t="s">
        <v>224</v>
      </c>
      <c r="Z12" s="44" t="s">
        <v>221</v>
      </c>
      <c r="AA12" s="44" t="s">
        <v>221</v>
      </c>
      <c r="AB12" s="44">
        <v>40</v>
      </c>
      <c r="AC12" s="44" t="s">
        <v>221</v>
      </c>
      <c r="AD12" s="44" t="s">
        <v>221</v>
      </c>
      <c r="AE12" s="47" t="s">
        <v>203</v>
      </c>
      <c r="AF12" s="47" t="s">
        <v>204</v>
      </c>
      <c r="AG12" s="63" t="s">
        <v>205</v>
      </c>
      <c r="AH12" s="47" t="s">
        <v>206</v>
      </c>
      <c r="AI12" s="47" t="s">
        <v>207</v>
      </c>
      <c r="AJ12" s="47" t="s">
        <v>208</v>
      </c>
      <c r="AK12" s="47" t="s">
        <v>218</v>
      </c>
      <c r="AL12" s="44"/>
      <c r="AM12" s="47"/>
      <c r="AN12" s="44"/>
      <c r="AO12" s="47" t="s">
        <v>213</v>
      </c>
      <c r="AP12" s="47"/>
      <c r="AQ12" s="47" t="s">
        <v>215</v>
      </c>
      <c r="AR12" s="47" t="s">
        <v>216</v>
      </c>
      <c r="AS12" s="44"/>
      <c r="AT12" s="45">
        <v>24084973252</v>
      </c>
      <c r="AU12" s="45">
        <v>9540182739</v>
      </c>
      <c r="AV12" s="45">
        <v>262612248</v>
      </c>
      <c r="AW12" s="45">
        <v>770072250</v>
      </c>
      <c r="AX12" s="45">
        <v>6424932065</v>
      </c>
      <c r="AY12" s="45">
        <v>1126554048</v>
      </c>
      <c r="AZ12" s="45">
        <v>306516466</v>
      </c>
      <c r="BA12" s="45">
        <v>281321386</v>
      </c>
      <c r="BB12" s="45">
        <v>11886087</v>
      </c>
      <c r="BC12" s="45">
        <v>202719738</v>
      </c>
      <c r="BD12" s="46">
        <v>247815836</v>
      </c>
      <c r="BE12" s="45">
        <v>4910360389</v>
      </c>
      <c r="BF12" s="66">
        <v>2672</v>
      </c>
      <c r="BG12" s="66">
        <v>8225</v>
      </c>
      <c r="BH12" s="66">
        <v>809</v>
      </c>
      <c r="BI12" s="66">
        <v>4120</v>
      </c>
    </row>
    <row r="13" spans="1:61" ht="45">
      <c r="A13" s="8">
        <f t="shared" si="0"/>
        <v>12</v>
      </c>
      <c r="B13" s="48" t="s">
        <v>1227</v>
      </c>
      <c r="C13" s="99">
        <v>7889</v>
      </c>
      <c r="D13" s="99">
        <v>2850</v>
      </c>
      <c r="E13" s="44" t="s">
        <v>221</v>
      </c>
      <c r="F13" s="45">
        <v>40000</v>
      </c>
      <c r="G13" s="44">
        <v>36</v>
      </c>
      <c r="H13" s="47" t="s">
        <v>203</v>
      </c>
      <c r="I13" s="47"/>
      <c r="J13" s="44" t="s">
        <v>205</v>
      </c>
      <c r="K13" s="47" t="s">
        <v>206</v>
      </c>
      <c r="L13" s="47" t="s">
        <v>207</v>
      </c>
      <c r="M13" s="47" t="s">
        <v>208</v>
      </c>
      <c r="N13" s="47" t="s">
        <v>209</v>
      </c>
      <c r="O13" s="47" t="s">
        <v>210</v>
      </c>
      <c r="P13" s="47" t="s">
        <v>211</v>
      </c>
      <c r="Q13" s="44" t="s">
        <v>212</v>
      </c>
      <c r="R13" s="47" t="s">
        <v>213</v>
      </c>
      <c r="S13" s="47" t="s">
        <v>214</v>
      </c>
      <c r="T13" s="44" t="s">
        <v>215</v>
      </c>
      <c r="U13" s="47"/>
      <c r="V13" s="47"/>
      <c r="W13" s="44" t="s">
        <v>221</v>
      </c>
      <c r="X13" s="44" t="s">
        <v>221</v>
      </c>
      <c r="Y13" s="44" t="s">
        <v>230</v>
      </c>
      <c r="Z13" s="44" t="s">
        <v>220</v>
      </c>
      <c r="AA13" s="44" t="s">
        <v>221</v>
      </c>
      <c r="AB13" s="44">
        <v>36</v>
      </c>
      <c r="AC13" s="44" t="s">
        <v>221</v>
      </c>
      <c r="AD13" s="44" t="s">
        <v>221</v>
      </c>
      <c r="AE13" s="47" t="s">
        <v>203</v>
      </c>
      <c r="AF13" s="47"/>
      <c r="AG13" s="63" t="s">
        <v>205</v>
      </c>
      <c r="AH13" s="47" t="s">
        <v>206</v>
      </c>
      <c r="AI13" s="47" t="s">
        <v>207</v>
      </c>
      <c r="AJ13" s="47" t="s">
        <v>208</v>
      </c>
      <c r="AK13" s="47" t="s">
        <v>218</v>
      </c>
      <c r="AL13" s="44" t="s">
        <v>210</v>
      </c>
      <c r="AM13" s="47" t="s">
        <v>211</v>
      </c>
      <c r="AN13" s="44" t="s">
        <v>212</v>
      </c>
      <c r="AO13" s="47" t="s">
        <v>213</v>
      </c>
      <c r="AP13" s="47" t="s">
        <v>214</v>
      </c>
      <c r="AQ13" s="47"/>
      <c r="AR13" s="47"/>
      <c r="AS13" s="44" t="s">
        <v>217</v>
      </c>
      <c r="AT13" s="45">
        <v>1486793480</v>
      </c>
      <c r="AU13" s="45">
        <v>146031680</v>
      </c>
      <c r="AV13" s="45">
        <v>0</v>
      </c>
      <c r="AW13" s="45">
        <v>1228340</v>
      </c>
      <c r="AX13" s="45">
        <v>801384400</v>
      </c>
      <c r="AY13" s="45">
        <v>22423500</v>
      </c>
      <c r="AZ13" s="45">
        <v>12955440</v>
      </c>
      <c r="BA13" s="45">
        <v>155810210</v>
      </c>
      <c r="BB13" s="45">
        <v>3654320</v>
      </c>
      <c r="BC13" s="45">
        <v>217790350</v>
      </c>
      <c r="BD13" s="46">
        <v>1948870</v>
      </c>
      <c r="BE13" s="45">
        <v>123566370</v>
      </c>
      <c r="BF13" s="66">
        <v>345</v>
      </c>
      <c r="BG13" s="66">
        <v>375</v>
      </c>
      <c r="BH13" s="66">
        <v>59</v>
      </c>
      <c r="BI13" s="66">
        <v>537</v>
      </c>
    </row>
    <row r="14" spans="1:61" ht="45">
      <c r="A14" s="8">
        <f t="shared" si="0"/>
        <v>13</v>
      </c>
      <c r="B14" s="48" t="s">
        <v>1262</v>
      </c>
      <c r="C14" s="99">
        <v>31421</v>
      </c>
      <c r="D14" s="99">
        <v>18309</v>
      </c>
      <c r="E14" s="44" t="s">
        <v>221</v>
      </c>
      <c r="F14" s="45">
        <v>371800</v>
      </c>
      <c r="G14" s="44">
        <v>100</v>
      </c>
      <c r="H14" s="47" t="s">
        <v>203</v>
      </c>
      <c r="I14" s="47" t="s">
        <v>204</v>
      </c>
      <c r="J14" s="44" t="s">
        <v>205</v>
      </c>
      <c r="K14" s="47" t="s">
        <v>206</v>
      </c>
      <c r="L14" s="47" t="s">
        <v>207</v>
      </c>
      <c r="M14" s="47" t="s">
        <v>208</v>
      </c>
      <c r="N14" s="47" t="s">
        <v>209</v>
      </c>
      <c r="O14" s="47" t="s">
        <v>210</v>
      </c>
      <c r="P14" s="47" t="s">
        <v>211</v>
      </c>
      <c r="Q14" s="44" t="s">
        <v>212</v>
      </c>
      <c r="R14" s="47" t="s">
        <v>213</v>
      </c>
      <c r="S14" s="47" t="s">
        <v>214</v>
      </c>
      <c r="T14" s="44" t="s">
        <v>215</v>
      </c>
      <c r="U14" s="47" t="s">
        <v>216</v>
      </c>
      <c r="V14" s="47" t="s">
        <v>217</v>
      </c>
      <c r="W14" s="44" t="s">
        <v>221</v>
      </c>
      <c r="X14" s="44" t="s">
        <v>221</v>
      </c>
      <c r="Y14" s="44" t="s">
        <v>230</v>
      </c>
      <c r="Z14" s="44" t="s">
        <v>220</v>
      </c>
      <c r="AA14" s="44" t="s">
        <v>221</v>
      </c>
      <c r="AB14" s="44">
        <v>58</v>
      </c>
      <c r="AC14" s="44" t="s">
        <v>221</v>
      </c>
      <c r="AD14" s="44" t="s">
        <v>221</v>
      </c>
      <c r="AE14" s="47" t="s">
        <v>203</v>
      </c>
      <c r="AF14" s="47" t="s">
        <v>204</v>
      </c>
      <c r="AG14" s="63" t="s">
        <v>205</v>
      </c>
      <c r="AH14" s="47" t="s">
        <v>206</v>
      </c>
      <c r="AI14" s="47" t="s">
        <v>207</v>
      </c>
      <c r="AJ14" s="47" t="s">
        <v>208</v>
      </c>
      <c r="AK14" s="47" t="s">
        <v>218</v>
      </c>
      <c r="AL14" s="44" t="s">
        <v>210</v>
      </c>
      <c r="AM14" s="47" t="s">
        <v>211</v>
      </c>
      <c r="AN14" s="44" t="s">
        <v>212</v>
      </c>
      <c r="AO14" s="47" t="s">
        <v>213</v>
      </c>
      <c r="AP14" s="47" t="s">
        <v>214</v>
      </c>
      <c r="AQ14" s="47" t="s">
        <v>215</v>
      </c>
      <c r="AR14" s="47" t="s">
        <v>216</v>
      </c>
      <c r="AS14" s="44" t="s">
        <v>217</v>
      </c>
      <c r="AT14" s="45">
        <v>5063343569</v>
      </c>
      <c r="AU14" s="45">
        <v>897014860</v>
      </c>
      <c r="AV14" s="45">
        <v>54329152</v>
      </c>
      <c r="AW14" s="45">
        <v>29848270</v>
      </c>
      <c r="AX14" s="45">
        <v>1397460140</v>
      </c>
      <c r="AY14" s="45">
        <v>205935089</v>
      </c>
      <c r="AZ14" s="45">
        <v>57484730</v>
      </c>
      <c r="BA14" s="45">
        <v>403349220</v>
      </c>
      <c r="BB14" s="45">
        <v>211143640</v>
      </c>
      <c r="BC14" s="45">
        <v>950850509</v>
      </c>
      <c r="BD14" s="46">
        <v>74670780</v>
      </c>
      <c r="BE14" s="45">
        <v>781257179</v>
      </c>
      <c r="BF14" s="66">
        <v>1615</v>
      </c>
      <c r="BG14" s="66">
        <v>2304</v>
      </c>
      <c r="BH14" s="66">
        <v>182</v>
      </c>
      <c r="BI14" s="66">
        <v>1265</v>
      </c>
    </row>
    <row r="15" spans="1:61" ht="45">
      <c r="A15" s="8">
        <f t="shared" si="0"/>
        <v>14</v>
      </c>
      <c r="B15" s="48" t="s">
        <v>503</v>
      </c>
      <c r="C15" s="99">
        <v>183936</v>
      </c>
      <c r="D15" s="99">
        <v>183936</v>
      </c>
      <c r="E15" s="44" t="s">
        <v>221</v>
      </c>
      <c r="F15" s="45">
        <v>80443</v>
      </c>
      <c r="G15" s="44">
        <v>5</v>
      </c>
      <c r="H15" s="47"/>
      <c r="I15" s="47"/>
      <c r="J15" s="44"/>
      <c r="K15" s="47"/>
      <c r="L15" s="47"/>
      <c r="M15" s="47"/>
      <c r="N15" s="47"/>
      <c r="O15" s="47" t="s">
        <v>210</v>
      </c>
      <c r="P15" s="47"/>
      <c r="Q15" s="44" t="s">
        <v>212</v>
      </c>
      <c r="R15" s="47"/>
      <c r="S15" s="47" t="s">
        <v>214</v>
      </c>
      <c r="T15" s="44"/>
      <c r="U15" s="47"/>
      <c r="V15" s="47"/>
      <c r="W15" s="44" t="s">
        <v>221</v>
      </c>
      <c r="X15" s="44" t="s">
        <v>221</v>
      </c>
      <c r="Y15" s="44" t="s">
        <v>224</v>
      </c>
      <c r="Z15" s="44" t="s">
        <v>221</v>
      </c>
      <c r="AA15" s="44" t="s">
        <v>221</v>
      </c>
      <c r="AB15" s="44">
        <v>100</v>
      </c>
      <c r="AC15" s="44" t="s">
        <v>221</v>
      </c>
      <c r="AD15" s="44" t="s">
        <v>221</v>
      </c>
      <c r="AE15" s="47" t="s">
        <v>203</v>
      </c>
      <c r="AF15" s="47" t="s">
        <v>204</v>
      </c>
      <c r="AG15" s="63" t="s">
        <v>205</v>
      </c>
      <c r="AH15" s="47" t="s">
        <v>206</v>
      </c>
      <c r="AI15" s="47" t="s">
        <v>207</v>
      </c>
      <c r="AJ15" s="47" t="s">
        <v>208</v>
      </c>
      <c r="AK15" s="47" t="s">
        <v>218</v>
      </c>
      <c r="AL15" s="44" t="s">
        <v>210</v>
      </c>
      <c r="AM15" s="47"/>
      <c r="AN15" s="44" t="s">
        <v>212</v>
      </c>
      <c r="AO15" s="47" t="s">
        <v>213</v>
      </c>
      <c r="AP15" s="47" t="s">
        <v>214</v>
      </c>
      <c r="AQ15" s="47" t="s">
        <v>215</v>
      </c>
      <c r="AR15" s="47" t="s">
        <v>216</v>
      </c>
      <c r="AS15" s="44" t="s">
        <v>217</v>
      </c>
      <c r="AT15" s="45">
        <v>51439143921</v>
      </c>
      <c r="AU15" s="45">
        <v>27786302134</v>
      </c>
      <c r="AV15" s="45">
        <v>2902372086</v>
      </c>
      <c r="AW15" s="45">
        <v>626848222</v>
      </c>
      <c r="AX15" s="45">
        <v>2924741328</v>
      </c>
      <c r="AY15" s="45">
        <v>3446161889</v>
      </c>
      <c r="AZ15" s="45">
        <v>1258292244</v>
      </c>
      <c r="BA15" s="45">
        <v>791712964</v>
      </c>
      <c r="BB15" s="45">
        <v>0</v>
      </c>
      <c r="BC15" s="45">
        <v>1114954611</v>
      </c>
      <c r="BD15" s="46">
        <v>1190674274</v>
      </c>
      <c r="BE15" s="45">
        <v>9397084169</v>
      </c>
      <c r="BF15" s="66">
        <v>4756</v>
      </c>
      <c r="BG15" s="66">
        <v>24147</v>
      </c>
      <c r="BH15" s="66">
        <v>2063</v>
      </c>
      <c r="BI15" s="66">
        <v>15319</v>
      </c>
    </row>
    <row r="16" spans="1:61" ht="45">
      <c r="A16" s="8">
        <f t="shared" si="0"/>
        <v>15</v>
      </c>
      <c r="B16" s="48" t="s">
        <v>1367</v>
      </c>
      <c r="C16" s="99">
        <v>758023</v>
      </c>
      <c r="D16" s="99">
        <v>758023</v>
      </c>
      <c r="E16" s="44" t="s">
        <v>221</v>
      </c>
      <c r="F16" s="45">
        <v>78000</v>
      </c>
      <c r="G16" s="44" t="s">
        <v>1369</v>
      </c>
      <c r="H16" s="47"/>
      <c r="I16" s="47"/>
      <c r="J16" s="44"/>
      <c r="K16" s="47"/>
      <c r="L16" s="47"/>
      <c r="M16" s="47"/>
      <c r="N16" s="47"/>
      <c r="O16" s="47"/>
      <c r="P16" s="47" t="s">
        <v>211</v>
      </c>
      <c r="Q16" s="44" t="s">
        <v>212</v>
      </c>
      <c r="R16" s="47"/>
      <c r="S16" s="47"/>
      <c r="T16" s="44"/>
      <c r="U16" s="47"/>
      <c r="V16" s="47"/>
      <c r="W16" s="44" t="s">
        <v>221</v>
      </c>
      <c r="X16" s="44" t="s">
        <v>221</v>
      </c>
      <c r="Y16" s="44" t="s">
        <v>224</v>
      </c>
      <c r="Z16" s="44" t="s">
        <v>221</v>
      </c>
      <c r="AA16" s="44" t="s">
        <v>221</v>
      </c>
      <c r="AB16" s="44">
        <v>100</v>
      </c>
      <c r="AC16" s="44" t="s">
        <v>221</v>
      </c>
      <c r="AD16" s="44" t="s">
        <v>221</v>
      </c>
      <c r="AE16" s="47" t="s">
        <v>203</v>
      </c>
      <c r="AF16" s="47" t="s">
        <v>204</v>
      </c>
      <c r="AG16" s="63" t="s">
        <v>205</v>
      </c>
      <c r="AH16" s="47" t="s">
        <v>206</v>
      </c>
      <c r="AI16" s="47" t="s">
        <v>207</v>
      </c>
      <c r="AJ16" s="47" t="s">
        <v>208</v>
      </c>
      <c r="AK16" s="47" t="s">
        <v>218</v>
      </c>
      <c r="AL16" s="44" t="s">
        <v>210</v>
      </c>
      <c r="AM16" s="47"/>
      <c r="AN16" s="44"/>
      <c r="AO16" s="47" t="s">
        <v>213</v>
      </c>
      <c r="AP16" s="47" t="s">
        <v>214</v>
      </c>
      <c r="AQ16" s="47" t="s">
        <v>215</v>
      </c>
      <c r="AR16" s="47" t="s">
        <v>216</v>
      </c>
      <c r="AS16" s="44" t="s">
        <v>217</v>
      </c>
      <c r="AT16" s="45">
        <v>308293571543</v>
      </c>
      <c r="AU16" s="45">
        <v>178538724994</v>
      </c>
      <c r="AV16" s="45">
        <v>26152249464</v>
      </c>
      <c r="AW16" s="45">
        <v>4439681932</v>
      </c>
      <c r="AX16" s="45">
        <v>4479551710</v>
      </c>
      <c r="AY16" s="45">
        <v>50428134142</v>
      </c>
      <c r="AZ16" s="45">
        <v>14779397248</v>
      </c>
      <c r="BA16" s="45">
        <v>768950912</v>
      </c>
      <c r="BB16" s="45">
        <v>4482982</v>
      </c>
      <c r="BC16" s="45">
        <v>2115082666</v>
      </c>
      <c r="BD16" s="46">
        <v>2255685615</v>
      </c>
      <c r="BE16" s="45">
        <v>24331629878</v>
      </c>
      <c r="BF16" s="66">
        <v>11523</v>
      </c>
      <c r="BG16" s="66">
        <v>151614</v>
      </c>
      <c r="BH16" s="66">
        <v>8914</v>
      </c>
      <c r="BI16" s="66">
        <v>90574</v>
      </c>
    </row>
    <row r="17" spans="1:61" ht="45">
      <c r="A17" s="8">
        <f t="shared" si="0"/>
        <v>16</v>
      </c>
      <c r="B17" s="48" t="s">
        <v>800</v>
      </c>
      <c r="C17" s="99">
        <v>16459</v>
      </c>
      <c r="D17" s="99">
        <v>15980</v>
      </c>
      <c r="E17" s="44" t="s">
        <v>221</v>
      </c>
      <c r="F17" s="45">
        <v>49473</v>
      </c>
      <c r="G17" s="44">
        <v>14</v>
      </c>
      <c r="H17" s="47"/>
      <c r="I17" s="47"/>
      <c r="J17" s="44"/>
      <c r="K17" s="47"/>
      <c r="L17" s="47"/>
      <c r="M17" s="47"/>
      <c r="N17" s="47" t="s">
        <v>209</v>
      </c>
      <c r="O17" s="47" t="s">
        <v>210</v>
      </c>
      <c r="P17" s="47" t="s">
        <v>211</v>
      </c>
      <c r="Q17" s="44" t="s">
        <v>212</v>
      </c>
      <c r="R17" s="47"/>
      <c r="S17" s="47" t="s">
        <v>214</v>
      </c>
      <c r="T17" s="44"/>
      <c r="U17" s="47"/>
      <c r="V17" s="47"/>
      <c r="W17" s="44" t="s">
        <v>221</v>
      </c>
      <c r="X17" s="44" t="s">
        <v>221</v>
      </c>
      <c r="Y17" s="44" t="s">
        <v>230</v>
      </c>
      <c r="Z17" s="44" t="s">
        <v>221</v>
      </c>
      <c r="AA17" s="44" t="s">
        <v>221</v>
      </c>
      <c r="AB17" s="44">
        <v>33</v>
      </c>
      <c r="AC17" s="44" t="s">
        <v>221</v>
      </c>
      <c r="AD17" s="44" t="s">
        <v>221</v>
      </c>
      <c r="AE17" s="47" t="s">
        <v>203</v>
      </c>
      <c r="AF17" s="47" t="s">
        <v>204</v>
      </c>
      <c r="AG17" s="63" t="s">
        <v>205</v>
      </c>
      <c r="AH17" s="47" t="s">
        <v>206</v>
      </c>
      <c r="AI17" s="47" t="s">
        <v>207</v>
      </c>
      <c r="AJ17" s="47" t="s">
        <v>208</v>
      </c>
      <c r="AK17" s="47" t="s">
        <v>218</v>
      </c>
      <c r="AL17" s="44" t="s">
        <v>210</v>
      </c>
      <c r="AM17" s="47" t="s">
        <v>211</v>
      </c>
      <c r="AN17" s="44" t="s">
        <v>212</v>
      </c>
      <c r="AO17" s="47" t="s">
        <v>213</v>
      </c>
      <c r="AP17" s="47" t="s">
        <v>214</v>
      </c>
      <c r="AQ17" s="47" t="s">
        <v>215</v>
      </c>
      <c r="AR17" s="47" t="s">
        <v>216</v>
      </c>
      <c r="AS17" s="44" t="s">
        <v>217</v>
      </c>
      <c r="AT17" s="45">
        <v>11960402318</v>
      </c>
      <c r="AU17" s="45">
        <v>787145886</v>
      </c>
      <c r="AV17" s="45">
        <v>26643930</v>
      </c>
      <c r="AW17" s="45">
        <v>201195299</v>
      </c>
      <c r="AX17" s="45">
        <v>7967073040</v>
      </c>
      <c r="AY17" s="45">
        <v>328991824</v>
      </c>
      <c r="AZ17" s="45">
        <v>154790040</v>
      </c>
      <c r="BA17" s="45">
        <v>38614147</v>
      </c>
      <c r="BB17" s="45">
        <v>78034980</v>
      </c>
      <c r="BC17" s="45">
        <v>15320200</v>
      </c>
      <c r="BD17" s="46">
        <v>16128070</v>
      </c>
      <c r="BE17" s="45">
        <v>2346464952</v>
      </c>
      <c r="BF17" s="66">
        <v>150</v>
      </c>
      <c r="BG17" s="66">
        <v>2090</v>
      </c>
      <c r="BH17" s="66">
        <v>70</v>
      </c>
      <c r="BI17" s="66">
        <v>661</v>
      </c>
    </row>
    <row r="18" spans="1:61" ht="30">
      <c r="A18" s="8">
        <f t="shared" si="0"/>
        <v>17</v>
      </c>
      <c r="B18" s="48" t="s">
        <v>1514</v>
      </c>
      <c r="C18" s="99">
        <v>27358</v>
      </c>
      <c r="D18" s="99">
        <v>2942</v>
      </c>
      <c r="E18" s="44" t="s">
        <v>221</v>
      </c>
      <c r="F18" s="45">
        <v>89500</v>
      </c>
      <c r="G18" s="44">
        <v>100</v>
      </c>
      <c r="H18" s="47" t="s">
        <v>203</v>
      </c>
      <c r="I18" s="47"/>
      <c r="J18" s="44"/>
      <c r="K18" s="47" t="s">
        <v>206</v>
      </c>
      <c r="L18" s="47" t="s">
        <v>207</v>
      </c>
      <c r="M18" s="47"/>
      <c r="N18" s="47" t="s">
        <v>209</v>
      </c>
      <c r="O18" s="47" t="s">
        <v>210</v>
      </c>
      <c r="P18" s="47" t="s">
        <v>211</v>
      </c>
      <c r="Q18" s="44" t="s">
        <v>212</v>
      </c>
      <c r="R18" s="47" t="s">
        <v>213</v>
      </c>
      <c r="S18" s="47" t="s">
        <v>214</v>
      </c>
      <c r="T18" s="44"/>
      <c r="U18" s="47"/>
      <c r="V18" s="47"/>
      <c r="W18" s="44" t="s">
        <v>221</v>
      </c>
      <c r="X18" s="44" t="s">
        <v>221</v>
      </c>
      <c r="Y18" s="44" t="s">
        <v>230</v>
      </c>
      <c r="Z18" s="44" t="s">
        <v>220</v>
      </c>
      <c r="AA18" s="44" t="s">
        <v>221</v>
      </c>
      <c r="AB18" s="44" t="s">
        <v>730</v>
      </c>
      <c r="AC18" s="44" t="s">
        <v>221</v>
      </c>
      <c r="AD18" s="44" t="s">
        <v>221</v>
      </c>
      <c r="AE18" s="47" t="s">
        <v>203</v>
      </c>
      <c r="AF18" s="47"/>
      <c r="AG18" s="63"/>
      <c r="AH18" s="47" t="s">
        <v>206</v>
      </c>
      <c r="AI18" s="47" t="s">
        <v>207</v>
      </c>
      <c r="AJ18" s="47"/>
      <c r="AK18" s="47" t="s">
        <v>218</v>
      </c>
      <c r="AL18" s="44" t="s">
        <v>210</v>
      </c>
      <c r="AM18" s="47" t="s">
        <v>211</v>
      </c>
      <c r="AN18" s="44" t="s">
        <v>212</v>
      </c>
      <c r="AO18" s="47" t="s">
        <v>213</v>
      </c>
      <c r="AP18" s="47" t="s">
        <v>214</v>
      </c>
      <c r="AQ18" s="47"/>
      <c r="AR18" s="47"/>
      <c r="AS18" s="44"/>
      <c r="AT18" s="45">
        <v>1353939222</v>
      </c>
      <c r="AU18" s="45">
        <v>1949830</v>
      </c>
      <c r="AV18" s="45">
        <v>0</v>
      </c>
      <c r="AW18" s="45">
        <v>472312</v>
      </c>
      <c r="AX18" s="45">
        <v>22899840</v>
      </c>
      <c r="AY18" s="45">
        <v>260310</v>
      </c>
      <c r="AZ18" s="45">
        <v>1462980</v>
      </c>
      <c r="BA18" s="45">
        <v>152251180</v>
      </c>
      <c r="BB18" s="45">
        <v>505980410</v>
      </c>
      <c r="BC18" s="45">
        <v>627084210</v>
      </c>
      <c r="BD18" s="46">
        <v>26492270</v>
      </c>
      <c r="BE18" s="45">
        <v>15085880</v>
      </c>
      <c r="BF18" s="66">
        <v>133</v>
      </c>
      <c r="BG18" s="66">
        <v>71</v>
      </c>
      <c r="BH18" s="66">
        <v>3</v>
      </c>
      <c r="BI18" s="66">
        <v>37</v>
      </c>
    </row>
    <row r="19" spans="1:61" ht="45">
      <c r="A19" s="8">
        <f t="shared" si="0"/>
        <v>18</v>
      </c>
      <c r="B19" s="48" t="s">
        <v>962</v>
      </c>
      <c r="C19" s="99">
        <v>21801</v>
      </c>
      <c r="D19" s="99">
        <v>7127</v>
      </c>
      <c r="E19" s="44" t="s">
        <v>221</v>
      </c>
      <c r="F19" s="45">
        <v>77000</v>
      </c>
      <c r="G19" s="44">
        <v>31</v>
      </c>
      <c r="H19" s="47" t="s">
        <v>203</v>
      </c>
      <c r="I19" s="47" t="s">
        <v>204</v>
      </c>
      <c r="J19" s="44" t="s">
        <v>205</v>
      </c>
      <c r="K19" s="47" t="s">
        <v>206</v>
      </c>
      <c r="L19" s="47" t="s">
        <v>207</v>
      </c>
      <c r="M19" s="47" t="s">
        <v>208</v>
      </c>
      <c r="N19" s="47" t="s">
        <v>209</v>
      </c>
      <c r="O19" s="47" t="s">
        <v>210</v>
      </c>
      <c r="P19" s="47"/>
      <c r="Q19" s="44" t="s">
        <v>212</v>
      </c>
      <c r="R19" s="47"/>
      <c r="S19" s="47" t="s">
        <v>214</v>
      </c>
      <c r="T19" s="44" t="s">
        <v>215</v>
      </c>
      <c r="U19" s="47" t="s">
        <v>216</v>
      </c>
      <c r="V19" s="47"/>
      <c r="W19" s="44" t="s">
        <v>221</v>
      </c>
      <c r="X19" s="44" t="s">
        <v>221</v>
      </c>
      <c r="Y19" s="44" t="s">
        <v>224</v>
      </c>
      <c r="Z19" s="44" t="s">
        <v>221</v>
      </c>
      <c r="AA19" s="44" t="s">
        <v>221</v>
      </c>
      <c r="AB19" s="44">
        <v>33</v>
      </c>
      <c r="AC19" s="44" t="s">
        <v>221</v>
      </c>
      <c r="AD19" s="44" t="s">
        <v>221</v>
      </c>
      <c r="AE19" s="47" t="s">
        <v>203</v>
      </c>
      <c r="AF19" s="47" t="s">
        <v>204</v>
      </c>
      <c r="AG19" s="63" t="s">
        <v>205</v>
      </c>
      <c r="AH19" s="47" t="s">
        <v>206</v>
      </c>
      <c r="AI19" s="47" t="s">
        <v>207</v>
      </c>
      <c r="AJ19" s="47" t="s">
        <v>208</v>
      </c>
      <c r="AK19" s="47" t="s">
        <v>218</v>
      </c>
      <c r="AL19" s="44"/>
      <c r="AM19" s="47"/>
      <c r="AN19" s="44" t="s">
        <v>212</v>
      </c>
      <c r="AO19" s="47" t="s">
        <v>213</v>
      </c>
      <c r="AP19" s="47"/>
      <c r="AQ19" s="47" t="s">
        <v>215</v>
      </c>
      <c r="AR19" s="47" t="s">
        <v>216</v>
      </c>
      <c r="AS19" s="44" t="s">
        <v>217</v>
      </c>
      <c r="AT19" s="45">
        <v>7101975361</v>
      </c>
      <c r="AU19" s="45">
        <v>2059316793</v>
      </c>
      <c r="AV19" s="45">
        <v>8996447</v>
      </c>
      <c r="AW19" s="45">
        <v>58679258</v>
      </c>
      <c r="AX19" s="45">
        <v>3479615738</v>
      </c>
      <c r="AY19" s="45">
        <v>145977165</v>
      </c>
      <c r="AZ19" s="45">
        <v>44853800</v>
      </c>
      <c r="BA19" s="45">
        <v>346368776</v>
      </c>
      <c r="BB19" s="45">
        <v>0</v>
      </c>
      <c r="BC19" s="45">
        <v>24713360</v>
      </c>
      <c r="BD19" s="46">
        <v>282728862</v>
      </c>
      <c r="BE19" s="45">
        <v>650725162</v>
      </c>
      <c r="BF19" s="66">
        <v>1698</v>
      </c>
      <c r="BG19" s="66">
        <v>3029</v>
      </c>
      <c r="BH19" s="66">
        <v>124</v>
      </c>
      <c r="BI19" s="66">
        <v>2546</v>
      </c>
    </row>
    <row r="20" spans="1:61" ht="45">
      <c r="A20" s="8">
        <f t="shared" si="0"/>
        <v>19</v>
      </c>
      <c r="B20" s="48" t="s">
        <v>1399</v>
      </c>
      <c r="C20" s="99">
        <v>68723</v>
      </c>
      <c r="D20" s="99">
        <v>22681</v>
      </c>
      <c r="E20" s="44" t="s">
        <v>221</v>
      </c>
      <c r="F20" s="45">
        <v>37170</v>
      </c>
      <c r="G20" s="44">
        <v>3</v>
      </c>
      <c r="H20" s="47"/>
      <c r="I20" s="47"/>
      <c r="J20" s="44"/>
      <c r="K20" s="47"/>
      <c r="L20" s="47"/>
      <c r="M20" s="47"/>
      <c r="N20" s="47"/>
      <c r="O20" s="47" t="s">
        <v>210</v>
      </c>
      <c r="P20" s="47" t="s">
        <v>211</v>
      </c>
      <c r="Q20" s="44" t="s">
        <v>212</v>
      </c>
      <c r="R20" s="47"/>
      <c r="S20" s="47" t="s">
        <v>214</v>
      </c>
      <c r="T20" s="44"/>
      <c r="U20" s="47"/>
      <c r="V20" s="47"/>
      <c r="W20" s="44" t="s">
        <v>221</v>
      </c>
      <c r="X20" s="44" t="s">
        <v>221</v>
      </c>
      <c r="Y20" s="44" t="s">
        <v>224</v>
      </c>
      <c r="Z20" s="44" t="s">
        <v>221</v>
      </c>
      <c r="AA20" s="44" t="s">
        <v>221</v>
      </c>
      <c r="AB20" s="44">
        <v>33</v>
      </c>
      <c r="AC20" s="44" t="s">
        <v>221</v>
      </c>
      <c r="AD20" s="44" t="s">
        <v>221</v>
      </c>
      <c r="AE20" s="47" t="s">
        <v>203</v>
      </c>
      <c r="AF20" s="47" t="s">
        <v>204</v>
      </c>
      <c r="AG20" s="63" t="s">
        <v>205</v>
      </c>
      <c r="AH20" s="47" t="s">
        <v>206</v>
      </c>
      <c r="AI20" s="47" t="s">
        <v>207</v>
      </c>
      <c r="AJ20" s="47" t="s">
        <v>208</v>
      </c>
      <c r="AK20" s="47" t="s">
        <v>218</v>
      </c>
      <c r="AL20" s="44" t="s">
        <v>210</v>
      </c>
      <c r="AM20" s="47" t="s">
        <v>211</v>
      </c>
      <c r="AN20" s="44" t="s">
        <v>212</v>
      </c>
      <c r="AO20" s="47" t="s">
        <v>213</v>
      </c>
      <c r="AP20" s="47" t="s">
        <v>214</v>
      </c>
      <c r="AQ20" s="47" t="s">
        <v>215</v>
      </c>
      <c r="AR20" s="47" t="s">
        <v>216</v>
      </c>
      <c r="AS20" s="44" t="s">
        <v>217</v>
      </c>
      <c r="AT20" s="45">
        <v>9429893174</v>
      </c>
      <c r="AU20" s="45">
        <v>4241817378</v>
      </c>
      <c r="AV20" s="45">
        <v>309183545</v>
      </c>
      <c r="AW20" s="45">
        <v>137433214</v>
      </c>
      <c r="AX20" s="45">
        <v>1446120797</v>
      </c>
      <c r="AY20" s="45">
        <v>950806853</v>
      </c>
      <c r="AZ20" s="45">
        <v>414702396</v>
      </c>
      <c r="BA20" s="45">
        <v>274316074</v>
      </c>
      <c r="BB20" s="45">
        <v>0</v>
      </c>
      <c r="BC20" s="45">
        <v>204589774</v>
      </c>
      <c r="BD20" s="46">
        <v>546075717</v>
      </c>
      <c r="BE20" s="45">
        <v>904847426</v>
      </c>
      <c r="BF20" s="66">
        <v>16836</v>
      </c>
      <c r="BG20" s="66">
        <v>7659</v>
      </c>
      <c r="BH20" s="66">
        <v>1242</v>
      </c>
      <c r="BI20" s="66">
        <v>5790</v>
      </c>
    </row>
    <row r="21" spans="1:61" ht="45">
      <c r="A21" s="8">
        <f t="shared" si="0"/>
        <v>20</v>
      </c>
      <c r="B21" s="48" t="s">
        <v>1060</v>
      </c>
      <c r="C21" s="99">
        <v>242698</v>
      </c>
      <c r="D21" s="99">
        <v>213461</v>
      </c>
      <c r="E21" s="44" t="s">
        <v>221</v>
      </c>
      <c r="F21" s="45">
        <v>349324</v>
      </c>
      <c r="G21" s="44">
        <v>12</v>
      </c>
      <c r="H21" s="47"/>
      <c r="I21" s="47"/>
      <c r="J21" s="44"/>
      <c r="K21" s="47"/>
      <c r="L21" s="47"/>
      <c r="M21" s="47"/>
      <c r="N21" s="47"/>
      <c r="O21" s="47" t="s">
        <v>210</v>
      </c>
      <c r="P21" s="47" t="s">
        <v>211</v>
      </c>
      <c r="Q21" s="44" t="s">
        <v>212</v>
      </c>
      <c r="R21" s="47"/>
      <c r="S21" s="47" t="s">
        <v>214</v>
      </c>
      <c r="T21" s="44"/>
      <c r="U21" s="47"/>
      <c r="V21" s="47"/>
      <c r="W21" s="44" t="s">
        <v>221</v>
      </c>
      <c r="X21" s="44" t="s">
        <v>221</v>
      </c>
      <c r="Y21" s="44" t="s">
        <v>224</v>
      </c>
      <c r="Z21" s="44" t="s">
        <v>221</v>
      </c>
      <c r="AA21" s="44" t="s">
        <v>221</v>
      </c>
      <c r="AB21" s="44">
        <v>95</v>
      </c>
      <c r="AC21" s="44" t="s">
        <v>221</v>
      </c>
      <c r="AD21" s="44" t="s">
        <v>221</v>
      </c>
      <c r="AE21" s="47" t="s">
        <v>203</v>
      </c>
      <c r="AF21" s="47" t="s">
        <v>204</v>
      </c>
      <c r="AG21" s="63" t="s">
        <v>205</v>
      </c>
      <c r="AH21" s="47" t="s">
        <v>206</v>
      </c>
      <c r="AI21" s="47" t="s">
        <v>207</v>
      </c>
      <c r="AJ21" s="47" t="s">
        <v>208</v>
      </c>
      <c r="AK21" s="47" t="s">
        <v>218</v>
      </c>
      <c r="AL21" s="44" t="s">
        <v>210</v>
      </c>
      <c r="AM21" s="47" t="s">
        <v>211</v>
      </c>
      <c r="AN21" s="44" t="s">
        <v>212</v>
      </c>
      <c r="AO21" s="47" t="s">
        <v>213</v>
      </c>
      <c r="AP21" s="47" t="s">
        <v>214</v>
      </c>
      <c r="AQ21" s="47" t="s">
        <v>215</v>
      </c>
      <c r="AR21" s="47" t="s">
        <v>216</v>
      </c>
      <c r="AS21" s="44" t="s">
        <v>217</v>
      </c>
      <c r="AT21" s="45">
        <v>90018198761</v>
      </c>
      <c r="AU21" s="45">
        <v>36166535529</v>
      </c>
      <c r="AV21" s="45">
        <v>2432924120</v>
      </c>
      <c r="AW21" s="45">
        <v>1175731276</v>
      </c>
      <c r="AX21" s="45">
        <v>3626703236</v>
      </c>
      <c r="AY21" s="45">
        <v>6394121833</v>
      </c>
      <c r="AZ21" s="45">
        <v>1494119340</v>
      </c>
      <c r="BA21" s="45">
        <v>2072649140</v>
      </c>
      <c r="BB21" s="45">
        <v>326391543</v>
      </c>
      <c r="BC21" s="45">
        <v>26024851570</v>
      </c>
      <c r="BD21" s="46">
        <v>2601858650</v>
      </c>
      <c r="BE21" s="45">
        <v>7702312524</v>
      </c>
      <c r="BF21" s="66">
        <v>4997</v>
      </c>
      <c r="BG21" s="66">
        <v>27585</v>
      </c>
      <c r="BH21" s="66">
        <v>1968</v>
      </c>
      <c r="BI21" s="66">
        <v>3662</v>
      </c>
    </row>
    <row r="22" spans="1:61" ht="45">
      <c r="A22" s="8">
        <f t="shared" si="0"/>
        <v>21</v>
      </c>
      <c r="B22" s="48" t="s">
        <v>390</v>
      </c>
      <c r="C22" s="99">
        <v>147759</v>
      </c>
      <c r="D22" s="99">
        <v>147759</v>
      </c>
      <c r="E22" s="44" t="s">
        <v>221</v>
      </c>
      <c r="F22" s="45">
        <v>108000</v>
      </c>
      <c r="G22" s="44" t="s">
        <v>392</v>
      </c>
      <c r="H22" s="47"/>
      <c r="I22" s="47"/>
      <c r="J22" s="44"/>
      <c r="K22" s="47"/>
      <c r="L22" s="47"/>
      <c r="M22" s="47"/>
      <c r="N22" s="47"/>
      <c r="O22" s="47" t="s">
        <v>210</v>
      </c>
      <c r="P22" s="47" t="s">
        <v>211</v>
      </c>
      <c r="Q22" s="44" t="s">
        <v>212</v>
      </c>
      <c r="R22" s="47"/>
      <c r="S22" s="47" t="s">
        <v>214</v>
      </c>
      <c r="T22" s="44"/>
      <c r="U22" s="47"/>
      <c r="V22" s="47"/>
      <c r="W22" s="44" t="s">
        <v>221</v>
      </c>
      <c r="X22" s="44" t="s">
        <v>221</v>
      </c>
      <c r="Y22" s="44" t="s">
        <v>224</v>
      </c>
      <c r="Z22" s="44" t="s">
        <v>220</v>
      </c>
      <c r="AA22" s="44" t="s">
        <v>221</v>
      </c>
      <c r="AB22" s="44">
        <v>33</v>
      </c>
      <c r="AC22" s="44" t="s">
        <v>221</v>
      </c>
      <c r="AD22" s="44" t="s">
        <v>221</v>
      </c>
      <c r="AE22" s="47" t="s">
        <v>203</v>
      </c>
      <c r="AF22" s="47" t="s">
        <v>204</v>
      </c>
      <c r="AG22" s="63" t="s">
        <v>205</v>
      </c>
      <c r="AH22" s="47" t="s">
        <v>206</v>
      </c>
      <c r="AI22" s="47" t="s">
        <v>207</v>
      </c>
      <c r="AJ22" s="47" t="s">
        <v>208</v>
      </c>
      <c r="AK22" s="47" t="s">
        <v>218</v>
      </c>
      <c r="AL22" s="44" t="s">
        <v>210</v>
      </c>
      <c r="AM22" s="47" t="s">
        <v>211</v>
      </c>
      <c r="AN22" s="44" t="s">
        <v>212</v>
      </c>
      <c r="AO22" s="47" t="s">
        <v>213</v>
      </c>
      <c r="AP22" s="47" t="s">
        <v>214</v>
      </c>
      <c r="AQ22" s="47" t="s">
        <v>215</v>
      </c>
      <c r="AR22" s="47" t="s">
        <v>216</v>
      </c>
      <c r="AS22" s="44" t="s">
        <v>217</v>
      </c>
      <c r="AT22" s="45">
        <v>38688687854</v>
      </c>
      <c r="AU22" s="45">
        <v>18411408836</v>
      </c>
      <c r="AV22" s="45">
        <v>4098767747</v>
      </c>
      <c r="AW22" s="45">
        <v>476121661</v>
      </c>
      <c r="AX22" s="45">
        <v>1983457514</v>
      </c>
      <c r="AY22" s="45">
        <v>4088514782</v>
      </c>
      <c r="AZ22" s="45">
        <v>1249540200</v>
      </c>
      <c r="BA22" s="45">
        <v>375230536</v>
      </c>
      <c r="BB22" s="45">
        <v>946773053</v>
      </c>
      <c r="BC22" s="45">
        <v>534727703</v>
      </c>
      <c r="BD22" s="46">
        <v>872761229</v>
      </c>
      <c r="BE22" s="45">
        <v>5651384593</v>
      </c>
      <c r="BF22" s="66">
        <v>2084</v>
      </c>
      <c r="BG22" s="66">
        <v>13276</v>
      </c>
      <c r="BH22" s="66">
        <v>471</v>
      </c>
      <c r="BI22" s="66">
        <v>4924</v>
      </c>
    </row>
    <row r="23" spans="1:61" ht="30" customHeight="1">
      <c r="A23" s="8">
        <f t="shared" si="0"/>
        <v>22</v>
      </c>
      <c r="B23" s="48" t="s">
        <v>438</v>
      </c>
      <c r="C23" s="99">
        <v>20634</v>
      </c>
      <c r="D23" s="99">
        <v>6812</v>
      </c>
      <c r="E23" s="44" t="s">
        <v>221</v>
      </c>
      <c r="F23" s="45">
        <v>28000</v>
      </c>
      <c r="G23" s="44">
        <v>3</v>
      </c>
      <c r="H23" s="47"/>
      <c r="I23" s="47"/>
      <c r="J23" s="44" t="s">
        <v>205</v>
      </c>
      <c r="K23" s="47"/>
      <c r="L23" s="47"/>
      <c r="M23" s="47"/>
      <c r="N23" s="47" t="s">
        <v>209</v>
      </c>
      <c r="O23" s="47"/>
      <c r="P23" s="47" t="s">
        <v>211</v>
      </c>
      <c r="Q23" s="44" t="s">
        <v>212</v>
      </c>
      <c r="R23" s="47"/>
      <c r="S23" s="47"/>
      <c r="T23" s="44"/>
      <c r="U23" s="47"/>
      <c r="V23" s="47"/>
      <c r="W23" s="44" t="s">
        <v>221</v>
      </c>
      <c r="X23" s="44" t="s">
        <v>221</v>
      </c>
      <c r="Y23" s="44" t="s">
        <v>224</v>
      </c>
      <c r="Z23" s="44" t="s">
        <v>220</v>
      </c>
      <c r="AA23" s="44" t="s">
        <v>221</v>
      </c>
      <c r="AB23" s="44">
        <v>33</v>
      </c>
      <c r="AC23" s="44" t="s">
        <v>221</v>
      </c>
      <c r="AD23" s="44" t="s">
        <v>221</v>
      </c>
      <c r="AE23" s="47" t="s">
        <v>203</v>
      </c>
      <c r="AF23" s="47"/>
      <c r="AG23" s="63" t="s">
        <v>205</v>
      </c>
      <c r="AH23" s="47"/>
      <c r="AI23" s="47"/>
      <c r="AJ23" s="47"/>
      <c r="AK23" s="47"/>
      <c r="AL23" s="44"/>
      <c r="AM23" s="47"/>
      <c r="AN23" s="44"/>
      <c r="AO23" s="47"/>
      <c r="AP23" s="47"/>
      <c r="AQ23" s="47"/>
      <c r="AR23" s="47"/>
      <c r="AS23" s="44"/>
      <c r="AT23" s="45">
        <v>2409477394</v>
      </c>
      <c r="AU23" s="45">
        <v>732766542</v>
      </c>
      <c r="AV23" s="45">
        <v>19817233</v>
      </c>
      <c r="AW23" s="45">
        <v>19854733</v>
      </c>
      <c r="AX23" s="45">
        <v>926667153</v>
      </c>
      <c r="AY23" s="45">
        <v>148916891</v>
      </c>
      <c r="AZ23" s="45">
        <v>45574005</v>
      </c>
      <c r="BA23" s="45">
        <v>88619026</v>
      </c>
      <c r="BB23" s="45">
        <v>73266</v>
      </c>
      <c r="BC23" s="45">
        <v>36974893</v>
      </c>
      <c r="BD23" s="46">
        <v>1060725</v>
      </c>
      <c r="BE23" s="45">
        <v>389152927</v>
      </c>
      <c r="BF23" s="66">
        <v>445</v>
      </c>
      <c r="BG23" s="66">
        <v>39</v>
      </c>
      <c r="BH23" s="66">
        <v>270</v>
      </c>
      <c r="BI23" s="66">
        <v>1360</v>
      </c>
    </row>
    <row r="24" spans="1:61" ht="30">
      <c r="A24" s="8">
        <f t="shared" si="0"/>
        <v>23</v>
      </c>
      <c r="B24" s="48" t="s">
        <v>1230</v>
      </c>
      <c r="C24" s="99">
        <v>4617</v>
      </c>
      <c r="D24" s="99">
        <v>0</v>
      </c>
      <c r="E24" s="44" t="s">
        <v>221</v>
      </c>
      <c r="F24" s="45">
        <v>7000</v>
      </c>
      <c r="G24" s="44">
        <v>33</v>
      </c>
      <c r="H24" s="47"/>
      <c r="I24" s="47"/>
      <c r="J24" s="44"/>
      <c r="K24" s="47"/>
      <c r="L24" s="47"/>
      <c r="M24" s="47"/>
      <c r="N24" s="47"/>
      <c r="O24" s="47" t="s">
        <v>210</v>
      </c>
      <c r="P24" s="47"/>
      <c r="Q24" s="44" t="s">
        <v>212</v>
      </c>
      <c r="R24" s="47" t="s">
        <v>213</v>
      </c>
      <c r="S24" s="47" t="s">
        <v>214</v>
      </c>
      <c r="T24" s="44"/>
      <c r="U24" s="47"/>
      <c r="V24" s="47"/>
      <c r="W24" s="44" t="s">
        <v>221</v>
      </c>
      <c r="X24" s="44" t="s">
        <v>221</v>
      </c>
      <c r="Y24" s="44" t="s">
        <v>230</v>
      </c>
      <c r="Z24" s="44" t="s">
        <v>220</v>
      </c>
      <c r="AA24" s="44" t="s">
        <v>220</v>
      </c>
      <c r="AB24" s="44">
        <v>0</v>
      </c>
      <c r="AC24" s="44"/>
      <c r="AD24" s="44"/>
      <c r="AE24" s="47"/>
      <c r="AF24" s="47"/>
      <c r="AG24" s="63"/>
      <c r="AH24" s="47"/>
      <c r="AI24" s="47"/>
      <c r="AJ24" s="47"/>
      <c r="AK24" s="47"/>
      <c r="AL24" s="44"/>
      <c r="AM24" s="47"/>
      <c r="AN24" s="44"/>
      <c r="AO24" s="47"/>
      <c r="AP24" s="47"/>
      <c r="AQ24" s="47"/>
      <c r="AR24" s="47"/>
      <c r="AS24" s="44"/>
      <c r="AT24" s="45">
        <v>407182540</v>
      </c>
      <c r="AU24" s="45">
        <v>30893010</v>
      </c>
      <c r="AV24" s="45">
        <v>330730</v>
      </c>
      <c r="AW24" s="45">
        <v>1056650</v>
      </c>
      <c r="AX24" s="45">
        <v>51704900</v>
      </c>
      <c r="AY24" s="45">
        <v>3989480</v>
      </c>
      <c r="AZ24" s="45">
        <v>145473210</v>
      </c>
      <c r="BA24" s="45">
        <v>120306000</v>
      </c>
      <c r="BB24" s="45">
        <v>0</v>
      </c>
      <c r="BC24" s="45">
        <v>3691000</v>
      </c>
      <c r="BD24" s="46">
        <v>793420</v>
      </c>
      <c r="BE24" s="45">
        <v>48944140</v>
      </c>
      <c r="BF24" s="66">
        <v>293</v>
      </c>
      <c r="BG24" s="66">
        <v>228</v>
      </c>
      <c r="BH24" s="66">
        <v>4</v>
      </c>
      <c r="BI24" s="66">
        <v>118</v>
      </c>
    </row>
    <row r="25" spans="1:61" ht="30">
      <c r="A25" s="8">
        <f t="shared" si="0"/>
        <v>24</v>
      </c>
      <c r="B25" s="48" t="s">
        <v>602</v>
      </c>
      <c r="C25" s="99">
        <v>15656</v>
      </c>
      <c r="D25" s="99">
        <v>9131</v>
      </c>
      <c r="E25" s="44" t="s">
        <v>221</v>
      </c>
      <c r="F25" s="45">
        <v>89100</v>
      </c>
      <c r="G25" s="44">
        <v>50</v>
      </c>
      <c r="H25" s="47"/>
      <c r="I25" s="47"/>
      <c r="J25" s="44"/>
      <c r="K25" s="47"/>
      <c r="L25" s="47"/>
      <c r="M25" s="47"/>
      <c r="N25" s="47"/>
      <c r="O25" s="47" t="s">
        <v>210</v>
      </c>
      <c r="P25" s="47" t="s">
        <v>211</v>
      </c>
      <c r="Q25" s="44" t="s">
        <v>212</v>
      </c>
      <c r="R25" s="47" t="s">
        <v>213</v>
      </c>
      <c r="S25" s="47" t="s">
        <v>214</v>
      </c>
      <c r="T25" s="44"/>
      <c r="U25" s="47"/>
      <c r="V25" s="47"/>
      <c r="W25" s="44" t="s">
        <v>221</v>
      </c>
      <c r="X25" s="44" t="s">
        <v>221</v>
      </c>
      <c r="Y25" s="44" t="s">
        <v>230</v>
      </c>
      <c r="Z25" s="44" t="s">
        <v>220</v>
      </c>
      <c r="AA25" s="44" t="s">
        <v>221</v>
      </c>
      <c r="AB25" s="44">
        <v>58</v>
      </c>
      <c r="AC25" s="44" t="s">
        <v>221</v>
      </c>
      <c r="AD25" s="44" t="s">
        <v>221</v>
      </c>
      <c r="AE25" s="47"/>
      <c r="AF25" s="47"/>
      <c r="AG25" s="63" t="s">
        <v>205</v>
      </c>
      <c r="AH25" s="47" t="s">
        <v>206</v>
      </c>
      <c r="AI25" s="47" t="s">
        <v>207</v>
      </c>
      <c r="AJ25" s="47"/>
      <c r="AK25" s="47" t="s">
        <v>218</v>
      </c>
      <c r="AL25" s="44" t="s">
        <v>210</v>
      </c>
      <c r="AM25" s="47" t="s">
        <v>211</v>
      </c>
      <c r="AN25" s="44" t="s">
        <v>212</v>
      </c>
      <c r="AO25" s="47" t="s">
        <v>213</v>
      </c>
      <c r="AP25" s="47" t="s">
        <v>214</v>
      </c>
      <c r="AQ25" s="47"/>
      <c r="AR25" s="47"/>
      <c r="AS25" s="44"/>
      <c r="AT25" s="45">
        <v>1372827650</v>
      </c>
      <c r="AU25" s="45">
        <v>90585841</v>
      </c>
      <c r="AV25" s="45">
        <v>1028538</v>
      </c>
      <c r="AW25" s="45">
        <v>3736272</v>
      </c>
      <c r="AX25" s="45">
        <v>790881014</v>
      </c>
      <c r="AY25" s="45">
        <v>32981601</v>
      </c>
      <c r="AZ25" s="45">
        <v>11408819</v>
      </c>
      <c r="BA25" s="45">
        <v>194637720</v>
      </c>
      <c r="BB25" s="45">
        <v>118041040</v>
      </c>
      <c r="BC25" s="45">
        <v>528440</v>
      </c>
      <c r="BD25" s="46">
        <v>32510300</v>
      </c>
      <c r="BE25" s="45">
        <v>96488065</v>
      </c>
      <c r="BF25" s="66">
        <v>1233</v>
      </c>
      <c r="BG25" s="66">
        <v>653</v>
      </c>
      <c r="BH25" s="66">
        <v>99</v>
      </c>
      <c r="BI25" s="66"/>
    </row>
    <row r="26" spans="1:61" ht="45">
      <c r="A26" s="8">
        <f t="shared" si="0"/>
        <v>25</v>
      </c>
      <c r="B26" s="48" t="s">
        <v>1393</v>
      </c>
      <c r="C26" s="99">
        <v>44796</v>
      </c>
      <c r="D26" s="99">
        <v>38597</v>
      </c>
      <c r="E26" s="44" t="s">
        <v>221</v>
      </c>
      <c r="F26" s="45">
        <v>88000</v>
      </c>
      <c r="G26" s="44">
        <v>3</v>
      </c>
      <c r="H26" s="47"/>
      <c r="I26" s="47"/>
      <c r="J26" s="44"/>
      <c r="K26" s="47"/>
      <c r="L26" s="47"/>
      <c r="M26" s="47"/>
      <c r="N26" s="47" t="s">
        <v>209</v>
      </c>
      <c r="O26" s="47" t="s">
        <v>210</v>
      </c>
      <c r="P26" s="47" t="s">
        <v>211</v>
      </c>
      <c r="Q26" s="44" t="s">
        <v>212</v>
      </c>
      <c r="R26" s="47"/>
      <c r="S26" s="47" t="s">
        <v>214</v>
      </c>
      <c r="T26" s="44"/>
      <c r="U26" s="47"/>
      <c r="V26" s="47"/>
      <c r="W26" s="44" t="s">
        <v>221</v>
      </c>
      <c r="X26" s="44" t="s">
        <v>221</v>
      </c>
      <c r="Y26" s="44" t="s">
        <v>230</v>
      </c>
      <c r="Z26" s="44" t="s">
        <v>221</v>
      </c>
      <c r="AA26" s="44" t="s">
        <v>221</v>
      </c>
      <c r="AB26" s="44">
        <v>86</v>
      </c>
      <c r="AC26" s="44" t="s">
        <v>221</v>
      </c>
      <c r="AD26" s="44" t="s">
        <v>221</v>
      </c>
      <c r="AE26" s="47" t="s">
        <v>203</v>
      </c>
      <c r="AF26" s="47" t="s">
        <v>204</v>
      </c>
      <c r="AG26" s="63" t="s">
        <v>205</v>
      </c>
      <c r="AH26" s="47" t="s">
        <v>206</v>
      </c>
      <c r="AI26" s="47" t="s">
        <v>207</v>
      </c>
      <c r="AJ26" s="47" t="s">
        <v>208</v>
      </c>
      <c r="AK26" s="47" t="s">
        <v>218</v>
      </c>
      <c r="AL26" s="44"/>
      <c r="AM26" s="47"/>
      <c r="AN26" s="44"/>
      <c r="AO26" s="47" t="s">
        <v>213</v>
      </c>
      <c r="AP26" s="47"/>
      <c r="AQ26" s="47"/>
      <c r="AR26" s="47"/>
      <c r="AS26" s="44" t="s">
        <v>217</v>
      </c>
      <c r="AT26" s="45">
        <v>8343442557</v>
      </c>
      <c r="AU26" s="45">
        <v>1917782776</v>
      </c>
      <c r="AV26" s="45">
        <v>83261211</v>
      </c>
      <c r="AW26" s="45">
        <v>99605233</v>
      </c>
      <c r="AX26" s="45">
        <v>2658679823</v>
      </c>
      <c r="AY26" s="45">
        <v>452874653</v>
      </c>
      <c r="AZ26" s="45">
        <v>184158740</v>
      </c>
      <c r="BA26" s="45">
        <v>265824680</v>
      </c>
      <c r="BB26" s="45">
        <v>7191372</v>
      </c>
      <c r="BC26" s="45">
        <v>371210320</v>
      </c>
      <c r="BD26" s="46">
        <v>714649590</v>
      </c>
      <c r="BE26" s="45">
        <v>1588204159</v>
      </c>
      <c r="BF26" s="66">
        <v>2778</v>
      </c>
      <c r="BG26" s="66">
        <v>4630</v>
      </c>
      <c r="BH26" s="66">
        <v>393</v>
      </c>
      <c r="BI26" s="66">
        <v>4018</v>
      </c>
    </row>
    <row r="27" spans="1:61" ht="45">
      <c r="A27" s="8">
        <f t="shared" si="0"/>
        <v>26</v>
      </c>
      <c r="B27" s="48" t="s">
        <v>325</v>
      </c>
      <c r="C27" s="99">
        <v>77004</v>
      </c>
      <c r="D27" s="99">
        <v>77004</v>
      </c>
      <c r="E27" s="44" t="s">
        <v>221</v>
      </c>
      <c r="F27" s="45">
        <v>130000</v>
      </c>
      <c r="G27" s="44">
        <v>68</v>
      </c>
      <c r="H27" s="47"/>
      <c r="I27" s="47"/>
      <c r="J27" s="44"/>
      <c r="K27" s="47"/>
      <c r="L27" s="47"/>
      <c r="M27" s="47"/>
      <c r="N27" s="47"/>
      <c r="O27" s="47" t="s">
        <v>210</v>
      </c>
      <c r="P27" s="47" t="s">
        <v>211</v>
      </c>
      <c r="Q27" s="44" t="s">
        <v>212</v>
      </c>
      <c r="R27" s="47"/>
      <c r="S27" s="47" t="s">
        <v>214</v>
      </c>
      <c r="T27" s="44"/>
      <c r="U27" s="47"/>
      <c r="V27" s="47"/>
      <c r="W27" s="44" t="s">
        <v>221</v>
      </c>
      <c r="X27" s="44" t="s">
        <v>221</v>
      </c>
      <c r="Y27" s="44"/>
      <c r="Z27" s="44" t="s">
        <v>221</v>
      </c>
      <c r="AA27" s="44" t="s">
        <v>221</v>
      </c>
      <c r="AB27" s="44">
        <v>33</v>
      </c>
      <c r="AC27" s="44" t="s">
        <v>221</v>
      </c>
      <c r="AD27" s="44" t="s">
        <v>221</v>
      </c>
      <c r="AE27" s="47" t="s">
        <v>203</v>
      </c>
      <c r="AF27" s="47" t="s">
        <v>204</v>
      </c>
      <c r="AG27" s="63" t="s">
        <v>205</v>
      </c>
      <c r="AH27" s="47" t="s">
        <v>206</v>
      </c>
      <c r="AI27" s="47" t="s">
        <v>207</v>
      </c>
      <c r="AJ27" s="47" t="s">
        <v>208</v>
      </c>
      <c r="AK27" s="47" t="s">
        <v>218</v>
      </c>
      <c r="AL27" s="44" t="s">
        <v>210</v>
      </c>
      <c r="AM27" s="47" t="s">
        <v>211</v>
      </c>
      <c r="AN27" s="44" t="s">
        <v>212</v>
      </c>
      <c r="AO27" s="47" t="s">
        <v>213</v>
      </c>
      <c r="AP27" s="47" t="s">
        <v>214</v>
      </c>
      <c r="AQ27" s="47" t="s">
        <v>215</v>
      </c>
      <c r="AR27" s="47" t="s">
        <v>216</v>
      </c>
      <c r="AS27" s="44" t="s">
        <v>217</v>
      </c>
      <c r="AT27" s="45">
        <v>7232052680</v>
      </c>
      <c r="AU27" s="45">
        <v>736658389</v>
      </c>
      <c r="AV27" s="45">
        <v>9346929</v>
      </c>
      <c r="AW27" s="45">
        <v>103250751</v>
      </c>
      <c r="AX27" s="45">
        <v>2904887953</v>
      </c>
      <c r="AY27" s="45">
        <v>161063707</v>
      </c>
      <c r="AZ27" s="45">
        <v>68577083</v>
      </c>
      <c r="BA27" s="45">
        <v>128191392</v>
      </c>
      <c r="BB27" s="45">
        <v>1310345680</v>
      </c>
      <c r="BC27" s="45">
        <v>43207366</v>
      </c>
      <c r="BD27" s="46">
        <v>120401830</v>
      </c>
      <c r="BE27" s="45">
        <v>1646121600</v>
      </c>
      <c r="BF27" s="66">
        <v>1490</v>
      </c>
      <c r="BG27" s="66">
        <v>2882</v>
      </c>
      <c r="BH27" s="66">
        <v>250</v>
      </c>
      <c r="BI27" s="66">
        <v>2158</v>
      </c>
    </row>
    <row r="28" spans="1:61" ht="45">
      <c r="A28" s="8">
        <f t="shared" si="0"/>
        <v>27</v>
      </c>
      <c r="B28" s="48" t="s">
        <v>943</v>
      </c>
      <c r="C28" s="99">
        <v>55419</v>
      </c>
      <c r="D28" s="99">
        <v>55419</v>
      </c>
      <c r="E28" s="44" t="s">
        <v>221</v>
      </c>
      <c r="F28" s="45">
        <v>13500</v>
      </c>
      <c r="G28" s="44">
        <v>4</v>
      </c>
      <c r="H28" s="47"/>
      <c r="I28" s="47"/>
      <c r="J28" s="44"/>
      <c r="K28" s="47"/>
      <c r="L28" s="47"/>
      <c r="M28" s="47"/>
      <c r="N28" s="47"/>
      <c r="O28" s="47"/>
      <c r="P28" s="47"/>
      <c r="Q28" s="44" t="s">
        <v>212</v>
      </c>
      <c r="R28" s="47"/>
      <c r="S28" s="47" t="s">
        <v>214</v>
      </c>
      <c r="T28" s="44" t="s">
        <v>215</v>
      </c>
      <c r="U28" s="47"/>
      <c r="V28" s="47"/>
      <c r="W28" s="44" t="s">
        <v>221</v>
      </c>
      <c r="X28" s="44" t="s">
        <v>221</v>
      </c>
      <c r="Y28" s="44" t="s">
        <v>230</v>
      </c>
      <c r="Z28" s="44" t="s">
        <v>221</v>
      </c>
      <c r="AA28" s="44" t="s">
        <v>221</v>
      </c>
      <c r="AB28" s="44" t="s">
        <v>260</v>
      </c>
      <c r="AC28" s="44" t="s">
        <v>221</v>
      </c>
      <c r="AD28" s="44" t="s">
        <v>221</v>
      </c>
      <c r="AE28" s="47" t="s">
        <v>203</v>
      </c>
      <c r="AF28" s="47" t="s">
        <v>204</v>
      </c>
      <c r="AG28" s="63" t="s">
        <v>205</v>
      </c>
      <c r="AH28" s="47" t="s">
        <v>206</v>
      </c>
      <c r="AI28" s="47" t="s">
        <v>207</v>
      </c>
      <c r="AJ28" s="47" t="s">
        <v>208</v>
      </c>
      <c r="AK28" s="47" t="s">
        <v>218</v>
      </c>
      <c r="AL28" s="44" t="s">
        <v>210</v>
      </c>
      <c r="AM28" s="47"/>
      <c r="AN28" s="44" t="s">
        <v>212</v>
      </c>
      <c r="AO28" s="47" t="s">
        <v>213</v>
      </c>
      <c r="AP28" s="47" t="s">
        <v>214</v>
      </c>
      <c r="AQ28" s="47" t="s">
        <v>215</v>
      </c>
      <c r="AR28" s="47" t="s">
        <v>216</v>
      </c>
      <c r="AS28" s="44" t="s">
        <v>217</v>
      </c>
      <c r="AT28" s="45">
        <v>21314425283</v>
      </c>
      <c r="AU28" s="45">
        <v>11853418682</v>
      </c>
      <c r="AV28" s="45">
        <v>141274279</v>
      </c>
      <c r="AW28" s="45">
        <v>641661942</v>
      </c>
      <c r="AX28" s="45">
        <v>5882787201</v>
      </c>
      <c r="AY28" s="45">
        <v>997917226</v>
      </c>
      <c r="AZ28" s="45">
        <v>241402547</v>
      </c>
      <c r="BA28" s="45">
        <v>230113176</v>
      </c>
      <c r="BB28" s="45">
        <v>238341</v>
      </c>
      <c r="BC28" s="45">
        <v>92250926</v>
      </c>
      <c r="BD28" s="46">
        <v>328292452</v>
      </c>
      <c r="BE28" s="45">
        <v>905068511</v>
      </c>
      <c r="BF28" s="66">
        <v>1067</v>
      </c>
      <c r="BG28" s="66">
        <v>7682</v>
      </c>
      <c r="BH28" s="66">
        <v>352</v>
      </c>
      <c r="BI28" s="66">
        <v>3337</v>
      </c>
    </row>
    <row r="29" spans="1:61" ht="45">
      <c r="A29" s="8">
        <f t="shared" si="0"/>
        <v>28</v>
      </c>
      <c r="B29" s="48" t="s">
        <v>1515</v>
      </c>
      <c r="C29" s="99">
        <v>47609</v>
      </c>
      <c r="D29" s="99">
        <v>47609</v>
      </c>
      <c r="E29" s="44" t="s">
        <v>221</v>
      </c>
      <c r="F29" s="45">
        <v>66000</v>
      </c>
      <c r="G29" s="44" t="s">
        <v>1174</v>
      </c>
      <c r="H29" s="47"/>
      <c r="I29" s="47"/>
      <c r="J29" s="44"/>
      <c r="K29" s="47"/>
      <c r="L29" s="47"/>
      <c r="M29" s="47"/>
      <c r="N29" s="47" t="s">
        <v>209</v>
      </c>
      <c r="O29" s="47"/>
      <c r="P29" s="47" t="s">
        <v>211</v>
      </c>
      <c r="Q29" s="44" t="s">
        <v>212</v>
      </c>
      <c r="R29" s="47"/>
      <c r="S29" s="47" t="s">
        <v>214</v>
      </c>
      <c r="T29" s="44"/>
      <c r="U29" s="47"/>
      <c r="V29" s="47"/>
      <c r="W29" s="44" t="s">
        <v>221</v>
      </c>
      <c r="X29" s="44" t="s">
        <v>221</v>
      </c>
      <c r="Y29" s="44"/>
      <c r="Z29" s="44" t="s">
        <v>221</v>
      </c>
      <c r="AA29" s="44" t="s">
        <v>221</v>
      </c>
      <c r="AB29" s="44">
        <v>50</v>
      </c>
      <c r="AC29" s="44" t="s">
        <v>221</v>
      </c>
      <c r="AD29" s="44" t="s">
        <v>221</v>
      </c>
      <c r="AE29" s="47" t="s">
        <v>203</v>
      </c>
      <c r="AF29" s="47" t="s">
        <v>204</v>
      </c>
      <c r="AG29" s="63" t="s">
        <v>205</v>
      </c>
      <c r="AH29" s="47" t="s">
        <v>206</v>
      </c>
      <c r="AI29" s="47" t="s">
        <v>207</v>
      </c>
      <c r="AJ29" s="47" t="s">
        <v>208</v>
      </c>
      <c r="AK29" s="47" t="s">
        <v>218</v>
      </c>
      <c r="AL29" s="44" t="s">
        <v>210</v>
      </c>
      <c r="AM29" s="47" t="s">
        <v>211</v>
      </c>
      <c r="AN29" s="44" t="s">
        <v>212</v>
      </c>
      <c r="AO29" s="47" t="s">
        <v>213</v>
      </c>
      <c r="AP29" s="47" t="s">
        <v>214</v>
      </c>
      <c r="AQ29" s="47" t="s">
        <v>215</v>
      </c>
      <c r="AR29" s="47" t="s">
        <v>216</v>
      </c>
      <c r="AS29" s="44"/>
      <c r="AT29" s="45">
        <v>10521663539</v>
      </c>
      <c r="AU29" s="45">
        <v>2327477358</v>
      </c>
      <c r="AV29" s="45">
        <v>125920444</v>
      </c>
      <c r="AW29" s="45">
        <v>146264023</v>
      </c>
      <c r="AX29" s="45">
        <v>3851491039</v>
      </c>
      <c r="AY29" s="45">
        <v>429881969</v>
      </c>
      <c r="AZ29" s="45">
        <v>153789220</v>
      </c>
      <c r="BA29" s="45">
        <v>91630260</v>
      </c>
      <c r="BB29" s="45">
        <v>151788176</v>
      </c>
      <c r="BC29" s="45">
        <v>31223314</v>
      </c>
      <c r="BD29" s="46">
        <v>59337590</v>
      </c>
      <c r="BE29" s="45">
        <v>3152860146</v>
      </c>
      <c r="BF29" s="66">
        <v>891</v>
      </c>
      <c r="BG29" s="66">
        <v>3732</v>
      </c>
      <c r="BH29" s="66">
        <v>405</v>
      </c>
      <c r="BI29" s="66">
        <v>7819</v>
      </c>
    </row>
    <row r="30" spans="1:61" ht="45">
      <c r="A30" s="8">
        <f t="shared" si="0"/>
        <v>29</v>
      </c>
      <c r="B30" s="48" t="s">
        <v>1482</v>
      </c>
      <c r="C30" s="99">
        <v>27838</v>
      </c>
      <c r="D30" s="99">
        <v>27838</v>
      </c>
      <c r="E30" s="44" t="s">
        <v>221</v>
      </c>
      <c r="F30" s="45">
        <v>149620</v>
      </c>
      <c r="G30" s="44">
        <v>64</v>
      </c>
      <c r="H30" s="47"/>
      <c r="I30" s="47" t="s">
        <v>204</v>
      </c>
      <c r="J30" s="44"/>
      <c r="K30" s="47"/>
      <c r="L30" s="47"/>
      <c r="M30" s="47"/>
      <c r="N30" s="47" t="s">
        <v>209</v>
      </c>
      <c r="O30" s="47" t="s">
        <v>210</v>
      </c>
      <c r="P30" s="47" t="s">
        <v>211</v>
      </c>
      <c r="Q30" s="44" t="s">
        <v>212</v>
      </c>
      <c r="R30" s="47"/>
      <c r="S30" s="47" t="s">
        <v>214</v>
      </c>
      <c r="T30" s="44"/>
      <c r="U30" s="47"/>
      <c r="V30" s="47"/>
      <c r="W30" s="44" t="s">
        <v>221</v>
      </c>
      <c r="X30" s="44" t="s">
        <v>221</v>
      </c>
      <c r="Y30" s="44" t="s">
        <v>230</v>
      </c>
      <c r="Z30" s="44" t="s">
        <v>221</v>
      </c>
      <c r="AA30" s="44" t="s">
        <v>221</v>
      </c>
      <c r="AB30" s="44">
        <v>60</v>
      </c>
      <c r="AC30" s="44" t="s">
        <v>221</v>
      </c>
      <c r="AD30" s="44" t="s">
        <v>221</v>
      </c>
      <c r="AE30" s="47" t="s">
        <v>203</v>
      </c>
      <c r="AF30" s="47" t="s">
        <v>204</v>
      </c>
      <c r="AG30" s="63" t="s">
        <v>205</v>
      </c>
      <c r="AH30" s="47" t="s">
        <v>206</v>
      </c>
      <c r="AI30" s="47" t="s">
        <v>207</v>
      </c>
      <c r="AJ30" s="47" t="s">
        <v>208</v>
      </c>
      <c r="AK30" s="47" t="s">
        <v>218</v>
      </c>
      <c r="AL30" s="44" t="s">
        <v>210</v>
      </c>
      <c r="AM30" s="47" t="s">
        <v>211</v>
      </c>
      <c r="AN30" s="44" t="s">
        <v>212</v>
      </c>
      <c r="AO30" s="47" t="s">
        <v>213</v>
      </c>
      <c r="AP30" s="47" t="s">
        <v>214</v>
      </c>
      <c r="AQ30" s="47" t="s">
        <v>215</v>
      </c>
      <c r="AR30" s="47" t="s">
        <v>216</v>
      </c>
      <c r="AS30" s="44" t="s">
        <v>217</v>
      </c>
      <c r="AT30" s="45">
        <v>7654747462</v>
      </c>
      <c r="AU30" s="45">
        <v>1934288380</v>
      </c>
      <c r="AV30" s="45">
        <v>43590070</v>
      </c>
      <c r="AW30" s="45">
        <v>165021073</v>
      </c>
      <c r="AX30" s="45">
        <v>541880745</v>
      </c>
      <c r="AY30" s="45">
        <v>278022219</v>
      </c>
      <c r="AZ30" s="45">
        <v>162023340</v>
      </c>
      <c r="BA30" s="45">
        <v>69462560</v>
      </c>
      <c r="BB30" s="45">
        <v>10075070</v>
      </c>
      <c r="BC30" s="45">
        <v>3390372910</v>
      </c>
      <c r="BD30" s="46">
        <v>662888750</v>
      </c>
      <c r="BE30" s="45">
        <v>397122345</v>
      </c>
      <c r="BF30" s="66">
        <v>1465</v>
      </c>
      <c r="BG30" s="66">
        <v>2381</v>
      </c>
      <c r="BH30" s="66">
        <v>124</v>
      </c>
      <c r="BI30" s="66">
        <v>1894</v>
      </c>
    </row>
    <row r="31" spans="1:61" ht="45">
      <c r="A31" s="8">
        <f t="shared" si="0"/>
        <v>30</v>
      </c>
      <c r="B31" s="48" t="s">
        <v>1462</v>
      </c>
      <c r="C31" s="99">
        <v>21552</v>
      </c>
      <c r="D31" s="99">
        <v>7300</v>
      </c>
      <c r="E31" s="44" t="s">
        <v>221</v>
      </c>
      <c r="F31" s="45">
        <v>96000</v>
      </c>
      <c r="G31" s="44">
        <v>95</v>
      </c>
      <c r="H31" s="47" t="s">
        <v>203</v>
      </c>
      <c r="I31" s="47" t="s">
        <v>204</v>
      </c>
      <c r="J31" s="44" t="s">
        <v>205</v>
      </c>
      <c r="K31" s="47" t="s">
        <v>206</v>
      </c>
      <c r="L31" s="47" t="s">
        <v>207</v>
      </c>
      <c r="M31" s="47" t="s">
        <v>208</v>
      </c>
      <c r="N31" s="47" t="s">
        <v>209</v>
      </c>
      <c r="O31" s="47" t="s">
        <v>210</v>
      </c>
      <c r="P31" s="47" t="s">
        <v>211</v>
      </c>
      <c r="Q31" s="44" t="s">
        <v>212</v>
      </c>
      <c r="R31" s="47"/>
      <c r="S31" s="47" t="s">
        <v>214</v>
      </c>
      <c r="T31" s="44"/>
      <c r="U31" s="47" t="s">
        <v>216</v>
      </c>
      <c r="V31" s="47"/>
      <c r="W31" s="44" t="s">
        <v>221</v>
      </c>
      <c r="X31" s="44" t="s">
        <v>221</v>
      </c>
      <c r="Y31" s="44" t="s">
        <v>230</v>
      </c>
      <c r="Z31" s="44" t="s">
        <v>220</v>
      </c>
      <c r="AA31" s="44" t="s">
        <v>221</v>
      </c>
      <c r="AB31" s="44">
        <v>36</v>
      </c>
      <c r="AC31" s="44" t="s">
        <v>221</v>
      </c>
      <c r="AD31" s="44" t="s">
        <v>221</v>
      </c>
      <c r="AE31" s="47" t="s">
        <v>203</v>
      </c>
      <c r="AF31" s="47" t="s">
        <v>204</v>
      </c>
      <c r="AG31" s="63" t="s">
        <v>205</v>
      </c>
      <c r="AH31" s="47" t="s">
        <v>206</v>
      </c>
      <c r="AI31" s="47" t="s">
        <v>207</v>
      </c>
      <c r="AJ31" s="47" t="s">
        <v>208</v>
      </c>
      <c r="AK31" s="47" t="s">
        <v>218</v>
      </c>
      <c r="AL31" s="44" t="s">
        <v>210</v>
      </c>
      <c r="AM31" s="47" t="s">
        <v>211</v>
      </c>
      <c r="AN31" s="44" t="s">
        <v>212</v>
      </c>
      <c r="AO31" s="47" t="s">
        <v>213</v>
      </c>
      <c r="AP31" s="47" t="s">
        <v>214</v>
      </c>
      <c r="AQ31" s="47" t="s">
        <v>215</v>
      </c>
      <c r="AR31" s="47" t="s">
        <v>216</v>
      </c>
      <c r="AS31" s="44" t="s">
        <v>217</v>
      </c>
      <c r="AT31" s="45">
        <v>4364062392</v>
      </c>
      <c r="AU31" s="45">
        <v>1014914209</v>
      </c>
      <c r="AV31" s="45">
        <v>5218690</v>
      </c>
      <c r="AW31" s="45">
        <v>9962140</v>
      </c>
      <c r="AX31" s="45">
        <v>1645852684</v>
      </c>
      <c r="AY31" s="45">
        <v>528594146</v>
      </c>
      <c r="AZ31" s="45">
        <v>64759600</v>
      </c>
      <c r="BA31" s="45">
        <v>352379241</v>
      </c>
      <c r="BB31" s="45">
        <v>10508192</v>
      </c>
      <c r="BC31" s="45">
        <v>616256060</v>
      </c>
      <c r="BD31" s="46">
        <v>22578500</v>
      </c>
      <c r="BE31" s="45">
        <v>93038930</v>
      </c>
      <c r="BF31" s="66">
        <v>1327</v>
      </c>
      <c r="BG31" s="66">
        <v>1997</v>
      </c>
      <c r="BH31" s="66">
        <v>137</v>
      </c>
      <c r="BI31" s="66">
        <v>1815</v>
      </c>
    </row>
    <row r="32" spans="1:61" ht="30">
      <c r="A32" s="8">
        <f t="shared" si="0"/>
        <v>31</v>
      </c>
      <c r="B32" s="48" t="s">
        <v>401</v>
      </c>
      <c r="C32" s="99">
        <v>219233</v>
      </c>
      <c r="D32" s="99">
        <v>124996</v>
      </c>
      <c r="E32" s="44" t="s">
        <v>221</v>
      </c>
      <c r="F32" s="45">
        <v>67000</v>
      </c>
      <c r="G32" s="44" t="s">
        <v>514</v>
      </c>
      <c r="H32" s="47"/>
      <c r="I32" s="47"/>
      <c r="J32" s="44"/>
      <c r="K32" s="47"/>
      <c r="L32" s="47"/>
      <c r="M32" s="47"/>
      <c r="N32" s="47"/>
      <c r="O32" s="47"/>
      <c r="P32" s="47" t="s">
        <v>211</v>
      </c>
      <c r="Q32" s="44" t="s">
        <v>212</v>
      </c>
      <c r="R32" s="47"/>
      <c r="S32" s="47"/>
      <c r="T32" s="44"/>
      <c r="U32" s="47"/>
      <c r="V32" s="47"/>
      <c r="W32" s="44" t="s">
        <v>221</v>
      </c>
      <c r="X32" s="44" t="s">
        <v>221</v>
      </c>
      <c r="Y32" s="44" t="s">
        <v>224</v>
      </c>
      <c r="Z32" s="44" t="s">
        <v>221</v>
      </c>
      <c r="AA32" s="44" t="s">
        <v>221</v>
      </c>
      <c r="AB32" s="44" t="s">
        <v>614</v>
      </c>
      <c r="AC32" s="44" t="s">
        <v>221</v>
      </c>
      <c r="AD32" s="44" t="s">
        <v>221</v>
      </c>
      <c r="AE32" s="47" t="s">
        <v>203</v>
      </c>
      <c r="AF32" s="47" t="s">
        <v>204</v>
      </c>
      <c r="AG32" s="63" t="s">
        <v>205</v>
      </c>
      <c r="AH32" s="47" t="s">
        <v>206</v>
      </c>
      <c r="AI32" s="47" t="s">
        <v>207</v>
      </c>
      <c r="AJ32" s="47"/>
      <c r="AK32" s="47" t="s">
        <v>218</v>
      </c>
      <c r="AL32" s="44" t="s">
        <v>210</v>
      </c>
      <c r="AM32" s="47"/>
      <c r="AN32" s="44"/>
      <c r="AO32" s="47"/>
      <c r="AP32" s="47"/>
      <c r="AQ32" s="47"/>
      <c r="AR32" s="47" t="s">
        <v>216</v>
      </c>
      <c r="AS32" s="44"/>
      <c r="AT32" s="45">
        <v>38230156716</v>
      </c>
      <c r="AU32" s="45">
        <v>21901061783</v>
      </c>
      <c r="AV32" s="45">
        <v>1260035478</v>
      </c>
      <c r="AW32" s="45">
        <v>1151691875</v>
      </c>
      <c r="AX32" s="45">
        <v>1179195286</v>
      </c>
      <c r="AY32" s="45">
        <v>4189180464</v>
      </c>
      <c r="AZ32" s="45">
        <v>1483587862</v>
      </c>
      <c r="BA32" s="45">
        <v>1498700093</v>
      </c>
      <c r="BB32" s="45">
        <v>0</v>
      </c>
      <c r="BC32" s="45">
        <v>409075404</v>
      </c>
      <c r="BD32" s="46">
        <v>1380925981</v>
      </c>
      <c r="BE32" s="45">
        <v>3776702490</v>
      </c>
      <c r="BF32" s="66">
        <v>17472</v>
      </c>
      <c r="BG32" s="66">
        <v>27931</v>
      </c>
      <c r="BH32" s="66">
        <v>2086</v>
      </c>
      <c r="BI32" s="66"/>
    </row>
    <row r="33" spans="1:61" ht="45">
      <c r="A33" s="8">
        <f t="shared" si="0"/>
        <v>32</v>
      </c>
      <c r="B33" s="48" t="s">
        <v>1516</v>
      </c>
      <c r="C33" s="99">
        <v>19737</v>
      </c>
      <c r="D33" s="99">
        <v>13802</v>
      </c>
      <c r="E33" s="44" t="s">
        <v>221</v>
      </c>
      <c r="F33" s="45">
        <v>38820</v>
      </c>
      <c r="G33" s="44">
        <v>20</v>
      </c>
      <c r="H33" s="47"/>
      <c r="I33" s="47"/>
      <c r="J33" s="44"/>
      <c r="K33" s="47"/>
      <c r="L33" s="47"/>
      <c r="M33" s="47"/>
      <c r="N33" s="47"/>
      <c r="O33" s="47" t="s">
        <v>210</v>
      </c>
      <c r="P33" s="47" t="s">
        <v>211</v>
      </c>
      <c r="Q33" s="44" t="s">
        <v>212</v>
      </c>
      <c r="R33" s="47"/>
      <c r="S33" s="47" t="s">
        <v>214</v>
      </c>
      <c r="T33" s="44" t="s">
        <v>215</v>
      </c>
      <c r="U33" s="47"/>
      <c r="V33" s="47"/>
      <c r="W33" s="44" t="s">
        <v>221</v>
      </c>
      <c r="X33" s="44" t="s">
        <v>221</v>
      </c>
      <c r="Y33" s="44" t="s">
        <v>230</v>
      </c>
      <c r="Z33" s="44" t="s">
        <v>221</v>
      </c>
      <c r="AA33" s="44" t="s">
        <v>221</v>
      </c>
      <c r="AB33" s="44">
        <v>70</v>
      </c>
      <c r="AC33" s="44" t="s">
        <v>221</v>
      </c>
      <c r="AD33" s="44" t="s">
        <v>221</v>
      </c>
      <c r="AE33" s="47" t="s">
        <v>203</v>
      </c>
      <c r="AF33" s="47" t="s">
        <v>204</v>
      </c>
      <c r="AG33" s="63" t="s">
        <v>205</v>
      </c>
      <c r="AH33" s="47" t="s">
        <v>206</v>
      </c>
      <c r="AI33" s="47" t="s">
        <v>207</v>
      </c>
      <c r="AJ33" s="47" t="s">
        <v>208</v>
      </c>
      <c r="AK33" s="47" t="s">
        <v>218</v>
      </c>
      <c r="AL33" s="44"/>
      <c r="AM33" s="47"/>
      <c r="AN33" s="44"/>
      <c r="AO33" s="47" t="s">
        <v>213</v>
      </c>
      <c r="AP33" s="47"/>
      <c r="AQ33" s="47"/>
      <c r="AR33" s="47" t="s">
        <v>216</v>
      </c>
      <c r="AS33" s="44" t="s">
        <v>217</v>
      </c>
      <c r="AT33" s="45">
        <v>2341589136</v>
      </c>
      <c r="AU33" s="45">
        <v>707311285</v>
      </c>
      <c r="AV33" s="45">
        <v>16032803</v>
      </c>
      <c r="AW33" s="45">
        <v>54499282</v>
      </c>
      <c r="AX33" s="45">
        <v>543240617</v>
      </c>
      <c r="AY33" s="45">
        <v>113264036</v>
      </c>
      <c r="AZ33" s="45">
        <v>26147513</v>
      </c>
      <c r="BA33" s="45">
        <v>62149159</v>
      </c>
      <c r="BB33" s="45">
        <v>4022267</v>
      </c>
      <c r="BC33" s="45">
        <v>126367457</v>
      </c>
      <c r="BD33" s="46">
        <v>147226095</v>
      </c>
      <c r="BE33" s="45">
        <v>541328622</v>
      </c>
      <c r="BF33" s="66">
        <v>6205</v>
      </c>
      <c r="BG33" s="66">
        <v>2925</v>
      </c>
      <c r="BH33" s="66">
        <v>69</v>
      </c>
      <c r="BI33" s="66">
        <v>2193</v>
      </c>
    </row>
    <row r="34" spans="1:61" ht="45">
      <c r="A34" s="8">
        <f t="shared" si="0"/>
        <v>33</v>
      </c>
      <c r="B34" s="48" t="s">
        <v>655</v>
      </c>
      <c r="C34" s="99">
        <v>26537</v>
      </c>
      <c r="D34" s="99">
        <v>6988</v>
      </c>
      <c r="E34" s="44" t="s">
        <v>221</v>
      </c>
      <c r="F34" s="45">
        <v>101200</v>
      </c>
      <c r="G34" s="44">
        <v>50</v>
      </c>
      <c r="H34" s="47"/>
      <c r="I34" s="47"/>
      <c r="J34" s="44"/>
      <c r="K34" s="47"/>
      <c r="L34" s="47"/>
      <c r="M34" s="47"/>
      <c r="N34" s="47"/>
      <c r="O34" s="47" t="s">
        <v>210</v>
      </c>
      <c r="P34" s="47" t="s">
        <v>211</v>
      </c>
      <c r="Q34" s="44" t="s">
        <v>212</v>
      </c>
      <c r="R34" s="47"/>
      <c r="S34" s="47" t="s">
        <v>214</v>
      </c>
      <c r="T34" s="44"/>
      <c r="U34" s="47"/>
      <c r="V34" s="47"/>
      <c r="W34" s="44" t="s">
        <v>221</v>
      </c>
      <c r="X34" s="44" t="s">
        <v>221</v>
      </c>
      <c r="Y34" s="44" t="s">
        <v>230</v>
      </c>
      <c r="Z34" s="44" t="s">
        <v>220</v>
      </c>
      <c r="AA34" s="44" t="s">
        <v>221</v>
      </c>
      <c r="AB34" s="44">
        <v>63</v>
      </c>
      <c r="AC34" s="44" t="s">
        <v>221</v>
      </c>
      <c r="AD34" s="44" t="s">
        <v>220</v>
      </c>
      <c r="AE34" s="47" t="s">
        <v>203</v>
      </c>
      <c r="AF34" s="47" t="s">
        <v>204</v>
      </c>
      <c r="AG34" s="63" t="s">
        <v>205</v>
      </c>
      <c r="AH34" s="47" t="s">
        <v>206</v>
      </c>
      <c r="AI34" s="47" t="s">
        <v>207</v>
      </c>
      <c r="AJ34" s="47" t="s">
        <v>208</v>
      </c>
      <c r="AK34" s="47" t="s">
        <v>218</v>
      </c>
      <c r="AL34" s="44"/>
      <c r="AM34" s="47"/>
      <c r="AN34" s="44"/>
      <c r="AO34" s="47" t="s">
        <v>213</v>
      </c>
      <c r="AP34" s="47"/>
      <c r="AQ34" s="47"/>
      <c r="AR34" s="47"/>
      <c r="AS34" s="44" t="s">
        <v>217</v>
      </c>
      <c r="AT34" s="45">
        <v>2025066766</v>
      </c>
      <c r="AU34" s="45">
        <v>304182785</v>
      </c>
      <c r="AV34" s="45">
        <v>2085820</v>
      </c>
      <c r="AW34" s="45">
        <v>3433360</v>
      </c>
      <c r="AX34" s="45">
        <v>94849430</v>
      </c>
      <c r="AY34" s="45">
        <v>302426222</v>
      </c>
      <c r="AZ34" s="45">
        <v>22690410</v>
      </c>
      <c r="BA34" s="45">
        <v>1871280</v>
      </c>
      <c r="BB34" s="45">
        <v>81427555</v>
      </c>
      <c r="BC34" s="45">
        <v>3505710</v>
      </c>
      <c r="BD34" s="46">
        <v>62661010</v>
      </c>
      <c r="BE34" s="45">
        <v>124208954</v>
      </c>
      <c r="BF34" s="66">
        <v>732</v>
      </c>
      <c r="BG34" s="66">
        <v>772</v>
      </c>
      <c r="BH34" s="66">
        <v>24</v>
      </c>
      <c r="BI34" s="66">
        <v>284</v>
      </c>
    </row>
    <row r="35" spans="1:61" ht="45">
      <c r="A35" s="8">
        <f t="shared" si="0"/>
        <v>34</v>
      </c>
      <c r="B35" s="48" t="s">
        <v>1545</v>
      </c>
      <c r="C35" s="99">
        <v>40726</v>
      </c>
      <c r="D35" s="99">
        <v>18640</v>
      </c>
      <c r="E35" s="44" t="s">
        <v>221</v>
      </c>
      <c r="F35" s="45">
        <v>131667</v>
      </c>
      <c r="G35" s="44">
        <v>30</v>
      </c>
      <c r="H35" s="47"/>
      <c r="I35" s="47" t="s">
        <v>204</v>
      </c>
      <c r="J35" s="44"/>
      <c r="K35" s="47"/>
      <c r="L35" s="47"/>
      <c r="M35" s="47"/>
      <c r="N35" s="47" t="s">
        <v>209</v>
      </c>
      <c r="O35" s="47" t="s">
        <v>210</v>
      </c>
      <c r="P35" s="47" t="s">
        <v>211</v>
      </c>
      <c r="Q35" s="44" t="s">
        <v>212</v>
      </c>
      <c r="R35" s="47" t="s">
        <v>213</v>
      </c>
      <c r="S35" s="47" t="s">
        <v>214</v>
      </c>
      <c r="T35" s="44"/>
      <c r="U35" s="47"/>
      <c r="V35" s="47"/>
      <c r="W35" s="44" t="s">
        <v>221</v>
      </c>
      <c r="X35" s="44" t="s">
        <v>221</v>
      </c>
      <c r="Y35" s="44"/>
      <c r="Z35" s="44" t="s">
        <v>221</v>
      </c>
      <c r="AA35" s="44" t="s">
        <v>221</v>
      </c>
      <c r="AB35" s="44">
        <v>33</v>
      </c>
      <c r="AC35" s="44" t="s">
        <v>221</v>
      </c>
      <c r="AD35" s="44" t="s">
        <v>221</v>
      </c>
      <c r="AE35" s="47" t="s">
        <v>203</v>
      </c>
      <c r="AF35" s="47"/>
      <c r="AG35" s="63" t="s">
        <v>205</v>
      </c>
      <c r="AH35" s="47" t="s">
        <v>206</v>
      </c>
      <c r="AI35" s="47" t="s">
        <v>207</v>
      </c>
      <c r="AJ35" s="47" t="s">
        <v>208</v>
      </c>
      <c r="AK35" s="47"/>
      <c r="AL35" s="44"/>
      <c r="AM35" s="47"/>
      <c r="AN35" s="44"/>
      <c r="AO35" s="47"/>
      <c r="AP35" s="47"/>
      <c r="AQ35" s="47" t="s">
        <v>215</v>
      </c>
      <c r="AR35" s="47" t="s">
        <v>216</v>
      </c>
      <c r="AS35" s="44" t="s">
        <v>217</v>
      </c>
      <c r="AT35" s="45">
        <v>4750966337</v>
      </c>
      <c r="AU35" s="45">
        <v>576670178</v>
      </c>
      <c r="AV35" s="45">
        <v>22720980</v>
      </c>
      <c r="AW35" s="45">
        <v>21010057</v>
      </c>
      <c r="AX35" s="45">
        <v>1592263928</v>
      </c>
      <c r="AY35" s="45">
        <v>164452696</v>
      </c>
      <c r="AZ35" s="45">
        <v>53660270</v>
      </c>
      <c r="BA35" s="45">
        <v>77252440</v>
      </c>
      <c r="BB35" s="45">
        <v>135848596</v>
      </c>
      <c r="BC35" s="45">
        <v>315824465</v>
      </c>
      <c r="BD35" s="46">
        <v>166474240</v>
      </c>
      <c r="BE35" s="45">
        <v>1624788487</v>
      </c>
      <c r="BF35" s="66">
        <v>2806</v>
      </c>
      <c r="BG35" s="66">
        <v>3810</v>
      </c>
      <c r="BH35" s="66">
        <v>359</v>
      </c>
      <c r="BI35" s="66">
        <v>3169</v>
      </c>
    </row>
    <row r="36" spans="1:61" ht="45">
      <c r="A36" s="8">
        <f t="shared" si="0"/>
        <v>35</v>
      </c>
      <c r="B36" s="48" t="s">
        <v>535</v>
      </c>
      <c r="C36" s="99">
        <v>7511</v>
      </c>
      <c r="D36" s="99">
        <v>3521</v>
      </c>
      <c r="E36" s="44" t="s">
        <v>221</v>
      </c>
      <c r="F36" s="45">
        <v>73000</v>
      </c>
      <c r="G36" s="44">
        <v>85</v>
      </c>
      <c r="H36" s="47" t="s">
        <v>203</v>
      </c>
      <c r="I36" s="47" t="s">
        <v>204</v>
      </c>
      <c r="J36" s="44" t="s">
        <v>205</v>
      </c>
      <c r="K36" s="47"/>
      <c r="L36" s="47" t="s">
        <v>207</v>
      </c>
      <c r="M36" s="47" t="s">
        <v>208</v>
      </c>
      <c r="N36" s="47" t="s">
        <v>209</v>
      </c>
      <c r="O36" s="47" t="s">
        <v>210</v>
      </c>
      <c r="P36" s="47" t="s">
        <v>211</v>
      </c>
      <c r="Q36" s="44" t="s">
        <v>212</v>
      </c>
      <c r="R36" s="47"/>
      <c r="S36" s="47" t="s">
        <v>214</v>
      </c>
      <c r="T36" s="44" t="s">
        <v>215</v>
      </c>
      <c r="U36" s="47" t="s">
        <v>216</v>
      </c>
      <c r="V36" s="47"/>
      <c r="W36" s="44" t="s">
        <v>221</v>
      </c>
      <c r="X36" s="44" t="s">
        <v>221</v>
      </c>
      <c r="Y36" s="44" t="s">
        <v>230</v>
      </c>
      <c r="Z36" s="44" t="s">
        <v>220</v>
      </c>
      <c r="AA36" s="44" t="s">
        <v>221</v>
      </c>
      <c r="AB36" s="44">
        <v>42</v>
      </c>
      <c r="AC36" s="44" t="s">
        <v>221</v>
      </c>
      <c r="AD36" s="44" t="s">
        <v>221</v>
      </c>
      <c r="AE36" s="47"/>
      <c r="AF36" s="47"/>
      <c r="AG36" s="63"/>
      <c r="AH36" s="47" t="s">
        <v>206</v>
      </c>
      <c r="AI36" s="47"/>
      <c r="AJ36" s="47"/>
      <c r="AK36" s="47"/>
      <c r="AL36" s="44"/>
      <c r="AM36" s="47"/>
      <c r="AN36" s="44"/>
      <c r="AO36" s="47" t="s">
        <v>213</v>
      </c>
      <c r="AP36" s="47"/>
      <c r="AQ36" s="47"/>
      <c r="AR36" s="47"/>
      <c r="AS36" s="44" t="s">
        <v>217</v>
      </c>
      <c r="AT36" s="45">
        <v>1884295450</v>
      </c>
      <c r="AU36" s="45">
        <v>144626180</v>
      </c>
      <c r="AV36" s="45">
        <v>2652710</v>
      </c>
      <c r="AW36" s="45">
        <v>949640</v>
      </c>
      <c r="AX36" s="45">
        <v>805367340</v>
      </c>
      <c r="AY36" s="45">
        <v>19939310</v>
      </c>
      <c r="AZ36" s="45">
        <v>31677240</v>
      </c>
      <c r="BA36" s="45">
        <v>120788010</v>
      </c>
      <c r="BB36" s="45">
        <v>0</v>
      </c>
      <c r="BC36" s="45">
        <v>538469510</v>
      </c>
      <c r="BD36" s="46">
        <v>64716570</v>
      </c>
      <c r="BE36" s="45">
        <v>155108940</v>
      </c>
      <c r="BF36" s="66">
        <v>903</v>
      </c>
      <c r="BG36" s="66">
        <v>677</v>
      </c>
      <c r="BH36" s="66">
        <v>13</v>
      </c>
      <c r="BI36" s="66">
        <v>603</v>
      </c>
    </row>
    <row r="37" spans="1:61" ht="45">
      <c r="A37" s="8">
        <f t="shared" si="0"/>
        <v>36</v>
      </c>
      <c r="B37" s="48" t="s">
        <v>1517</v>
      </c>
      <c r="C37" s="99">
        <v>47423</v>
      </c>
      <c r="D37" s="99">
        <v>33761</v>
      </c>
      <c r="E37" s="44" t="s">
        <v>221</v>
      </c>
      <c r="F37" s="45">
        <v>256400</v>
      </c>
      <c r="G37" s="44">
        <v>69</v>
      </c>
      <c r="H37" s="47"/>
      <c r="I37" s="47"/>
      <c r="J37" s="44"/>
      <c r="K37" s="47"/>
      <c r="L37" s="47"/>
      <c r="M37" s="47"/>
      <c r="N37" s="47"/>
      <c r="O37" s="47" t="s">
        <v>210</v>
      </c>
      <c r="P37" s="47" t="s">
        <v>211</v>
      </c>
      <c r="Q37" s="44" t="s">
        <v>212</v>
      </c>
      <c r="R37" s="47"/>
      <c r="S37" s="47" t="s">
        <v>214</v>
      </c>
      <c r="T37" s="44"/>
      <c r="U37" s="47"/>
      <c r="V37" s="47"/>
      <c r="W37" s="44" t="s">
        <v>221</v>
      </c>
      <c r="X37" s="44" t="s">
        <v>221</v>
      </c>
      <c r="Y37" s="44" t="s">
        <v>230</v>
      </c>
      <c r="Z37" s="44" t="s">
        <v>221</v>
      </c>
      <c r="AA37" s="44" t="s">
        <v>221</v>
      </c>
      <c r="AB37" s="44">
        <v>71</v>
      </c>
      <c r="AC37" s="44" t="s">
        <v>221</v>
      </c>
      <c r="AD37" s="44" t="s">
        <v>221</v>
      </c>
      <c r="AE37" s="47" t="s">
        <v>203</v>
      </c>
      <c r="AF37" s="47" t="s">
        <v>204</v>
      </c>
      <c r="AG37" s="63" t="s">
        <v>205</v>
      </c>
      <c r="AH37" s="47" t="s">
        <v>206</v>
      </c>
      <c r="AI37" s="47" t="s">
        <v>207</v>
      </c>
      <c r="AJ37" s="47" t="s">
        <v>208</v>
      </c>
      <c r="AK37" s="47" t="s">
        <v>218</v>
      </c>
      <c r="AL37" s="44" t="s">
        <v>210</v>
      </c>
      <c r="AM37" s="47" t="s">
        <v>211</v>
      </c>
      <c r="AN37" s="44" t="s">
        <v>212</v>
      </c>
      <c r="AO37" s="47" t="s">
        <v>213</v>
      </c>
      <c r="AP37" s="47" t="s">
        <v>214</v>
      </c>
      <c r="AQ37" s="47" t="s">
        <v>215</v>
      </c>
      <c r="AR37" s="47" t="s">
        <v>216</v>
      </c>
      <c r="AS37" s="44" t="s">
        <v>217</v>
      </c>
      <c r="AT37" s="45">
        <v>29192826623</v>
      </c>
      <c r="AU37" s="45">
        <v>5075129510</v>
      </c>
      <c r="AV37" s="45">
        <v>93663880</v>
      </c>
      <c r="AW37" s="45">
        <v>157100120</v>
      </c>
      <c r="AX37" s="45">
        <v>1045139350</v>
      </c>
      <c r="AY37" s="45">
        <v>465680130</v>
      </c>
      <c r="AZ37" s="45">
        <v>116867060</v>
      </c>
      <c r="BA37" s="45">
        <v>466760801</v>
      </c>
      <c r="BB37" s="45">
        <v>233961688</v>
      </c>
      <c r="BC37" s="45">
        <v>15515670201</v>
      </c>
      <c r="BD37" s="46">
        <v>4517682833</v>
      </c>
      <c r="BE37" s="45">
        <v>1505171050</v>
      </c>
      <c r="BF37" s="66">
        <v>1153</v>
      </c>
      <c r="BG37" s="66">
        <v>3827</v>
      </c>
      <c r="BH37" s="66">
        <v>276</v>
      </c>
      <c r="BI37" s="66">
        <v>2744</v>
      </c>
    </row>
    <row r="38" spans="1:61" ht="45">
      <c r="A38" s="8">
        <f t="shared" si="0"/>
        <v>37</v>
      </c>
      <c r="B38" s="48" t="s">
        <v>1007</v>
      </c>
      <c r="C38" s="99">
        <v>67505</v>
      </c>
      <c r="D38" s="99">
        <v>67505</v>
      </c>
      <c r="E38" s="44" t="s">
        <v>221</v>
      </c>
      <c r="F38" s="45">
        <v>98500</v>
      </c>
      <c r="G38" s="44">
        <v>9</v>
      </c>
      <c r="H38" s="47"/>
      <c r="I38" s="47"/>
      <c r="J38" s="44"/>
      <c r="K38" s="47"/>
      <c r="L38" s="47"/>
      <c r="M38" s="47"/>
      <c r="N38" s="47"/>
      <c r="O38" s="47" t="s">
        <v>210</v>
      </c>
      <c r="P38" s="47" t="s">
        <v>211</v>
      </c>
      <c r="Q38" s="44" t="s">
        <v>212</v>
      </c>
      <c r="R38" s="47"/>
      <c r="S38" s="47" t="s">
        <v>214</v>
      </c>
      <c r="T38" s="44"/>
      <c r="U38" s="47"/>
      <c r="V38" s="47"/>
      <c r="W38" s="44" t="s">
        <v>221</v>
      </c>
      <c r="X38" s="44" t="s">
        <v>221</v>
      </c>
      <c r="Y38" s="44" t="s">
        <v>224</v>
      </c>
      <c r="Z38" s="44" t="s">
        <v>221</v>
      </c>
      <c r="AA38" s="44" t="s">
        <v>221</v>
      </c>
      <c r="AB38" s="44">
        <v>33</v>
      </c>
      <c r="AC38" s="44" t="s">
        <v>221</v>
      </c>
      <c r="AD38" s="44" t="s">
        <v>221</v>
      </c>
      <c r="AE38" s="47" t="s">
        <v>203</v>
      </c>
      <c r="AF38" s="47" t="s">
        <v>204</v>
      </c>
      <c r="AG38" s="63" t="s">
        <v>205</v>
      </c>
      <c r="AH38" s="47" t="s">
        <v>206</v>
      </c>
      <c r="AI38" s="47" t="s">
        <v>207</v>
      </c>
      <c r="AJ38" s="47" t="s">
        <v>208</v>
      </c>
      <c r="AK38" s="47" t="s">
        <v>218</v>
      </c>
      <c r="AL38" s="44" t="s">
        <v>210</v>
      </c>
      <c r="AM38" s="47" t="s">
        <v>211</v>
      </c>
      <c r="AN38" s="44" t="s">
        <v>212</v>
      </c>
      <c r="AO38" s="47" t="s">
        <v>213</v>
      </c>
      <c r="AP38" s="47" t="s">
        <v>214</v>
      </c>
      <c r="AQ38" s="47" t="s">
        <v>215</v>
      </c>
      <c r="AR38" s="47" t="s">
        <v>216</v>
      </c>
      <c r="AS38" s="44" t="s">
        <v>217</v>
      </c>
      <c r="AT38" s="45">
        <v>8040503248</v>
      </c>
      <c r="AU38" s="45">
        <v>2249528679</v>
      </c>
      <c r="AV38" s="45">
        <v>54820420</v>
      </c>
      <c r="AW38" s="45">
        <v>86653920</v>
      </c>
      <c r="AX38" s="45">
        <v>2365110405</v>
      </c>
      <c r="AY38" s="45">
        <v>348320652</v>
      </c>
      <c r="AZ38" s="45">
        <v>133207860</v>
      </c>
      <c r="BA38" s="45">
        <v>269312200</v>
      </c>
      <c r="BB38" s="45">
        <v>161807837</v>
      </c>
      <c r="BC38" s="45">
        <v>83013140</v>
      </c>
      <c r="BD38" s="46">
        <v>266032660</v>
      </c>
      <c r="BE38" s="45">
        <v>2022695475</v>
      </c>
      <c r="BF38" s="66">
        <v>4954</v>
      </c>
      <c r="BG38" s="66">
        <v>6001</v>
      </c>
      <c r="BH38" s="66">
        <v>441</v>
      </c>
      <c r="BI38" s="66">
        <v>4728</v>
      </c>
    </row>
    <row r="39" spans="1:61" ht="45">
      <c r="A39" s="8">
        <f t="shared" si="0"/>
        <v>38</v>
      </c>
      <c r="B39" s="48" t="s">
        <v>1518</v>
      </c>
      <c r="C39" s="99">
        <v>7271</v>
      </c>
      <c r="D39" s="99">
        <v>7271</v>
      </c>
      <c r="E39" s="44" t="s">
        <v>221</v>
      </c>
      <c r="F39" s="45">
        <v>48000</v>
      </c>
      <c r="G39" s="44">
        <v>100</v>
      </c>
      <c r="H39" s="47" t="s">
        <v>203</v>
      </c>
      <c r="I39" s="47" t="s">
        <v>204</v>
      </c>
      <c r="J39" s="44" t="s">
        <v>205</v>
      </c>
      <c r="K39" s="47" t="s">
        <v>206</v>
      </c>
      <c r="L39" s="47" t="s">
        <v>207</v>
      </c>
      <c r="M39" s="47" t="s">
        <v>208</v>
      </c>
      <c r="N39" s="47" t="s">
        <v>209</v>
      </c>
      <c r="O39" s="47" t="s">
        <v>210</v>
      </c>
      <c r="P39" s="47" t="s">
        <v>211</v>
      </c>
      <c r="Q39" s="44" t="s">
        <v>212</v>
      </c>
      <c r="R39" s="47" t="s">
        <v>213</v>
      </c>
      <c r="S39" s="47" t="s">
        <v>214</v>
      </c>
      <c r="T39" s="44" t="s">
        <v>215</v>
      </c>
      <c r="U39" s="47" t="s">
        <v>216</v>
      </c>
      <c r="V39" s="47" t="s">
        <v>217</v>
      </c>
      <c r="W39" s="44" t="s">
        <v>221</v>
      </c>
      <c r="X39" s="44" t="s">
        <v>221</v>
      </c>
      <c r="Y39" s="44" t="s">
        <v>230</v>
      </c>
      <c r="Z39" s="44" t="s">
        <v>220</v>
      </c>
      <c r="AA39" s="44" t="s">
        <v>221</v>
      </c>
      <c r="AB39" s="44">
        <v>100</v>
      </c>
      <c r="AC39" s="44" t="s">
        <v>221</v>
      </c>
      <c r="AD39" s="44" t="s">
        <v>221</v>
      </c>
      <c r="AE39" s="47" t="s">
        <v>203</v>
      </c>
      <c r="AF39" s="47" t="s">
        <v>204</v>
      </c>
      <c r="AG39" s="63" t="s">
        <v>205</v>
      </c>
      <c r="AH39" s="47" t="s">
        <v>206</v>
      </c>
      <c r="AI39" s="47" t="s">
        <v>207</v>
      </c>
      <c r="AJ39" s="47" t="s">
        <v>208</v>
      </c>
      <c r="AK39" s="47" t="s">
        <v>218</v>
      </c>
      <c r="AL39" s="44" t="s">
        <v>210</v>
      </c>
      <c r="AM39" s="47" t="s">
        <v>211</v>
      </c>
      <c r="AN39" s="44" t="s">
        <v>212</v>
      </c>
      <c r="AO39" s="47" t="s">
        <v>213</v>
      </c>
      <c r="AP39" s="47" t="s">
        <v>214</v>
      </c>
      <c r="AQ39" s="47" t="s">
        <v>215</v>
      </c>
      <c r="AR39" s="47" t="s">
        <v>216</v>
      </c>
      <c r="AS39" s="44" t="s">
        <v>217</v>
      </c>
      <c r="AT39" s="45">
        <v>1283605501</v>
      </c>
      <c r="AU39" s="45">
        <v>171780664</v>
      </c>
      <c r="AV39" s="45">
        <v>5196163</v>
      </c>
      <c r="AW39" s="45">
        <v>2882479</v>
      </c>
      <c r="AX39" s="45">
        <v>50604569</v>
      </c>
      <c r="AY39" s="45">
        <v>187890748</v>
      </c>
      <c r="AZ39" s="45">
        <v>24622936</v>
      </c>
      <c r="BA39" s="45">
        <v>233897010</v>
      </c>
      <c r="BB39" s="45">
        <v>163620</v>
      </c>
      <c r="BC39" s="45">
        <v>14238743</v>
      </c>
      <c r="BD39" s="46">
        <v>936577</v>
      </c>
      <c r="BE39" s="45">
        <v>591391992</v>
      </c>
      <c r="BF39" s="66">
        <v>779</v>
      </c>
      <c r="BG39" s="66">
        <v>646</v>
      </c>
      <c r="BH39" s="66">
        <v>39</v>
      </c>
      <c r="BI39" s="66">
        <v>425</v>
      </c>
    </row>
    <row r="40" spans="1:61" ht="45">
      <c r="A40" s="8">
        <f t="shared" si="0"/>
        <v>39</v>
      </c>
      <c r="B40" s="48" t="s">
        <v>1519</v>
      </c>
      <c r="C40" s="99">
        <v>23479</v>
      </c>
      <c r="D40" s="99">
        <v>6935</v>
      </c>
      <c r="E40" s="44" t="s">
        <v>221</v>
      </c>
      <c r="F40" s="45">
        <v>75000</v>
      </c>
      <c r="G40" s="44">
        <v>100</v>
      </c>
      <c r="H40" s="47" t="s">
        <v>203</v>
      </c>
      <c r="I40" s="47" t="s">
        <v>204</v>
      </c>
      <c r="J40" s="44" t="s">
        <v>205</v>
      </c>
      <c r="K40" s="47" t="s">
        <v>206</v>
      </c>
      <c r="L40" s="47" t="s">
        <v>207</v>
      </c>
      <c r="M40" s="47" t="s">
        <v>208</v>
      </c>
      <c r="N40" s="47" t="s">
        <v>209</v>
      </c>
      <c r="O40" s="47" t="s">
        <v>210</v>
      </c>
      <c r="P40" s="47" t="s">
        <v>211</v>
      </c>
      <c r="Q40" s="44" t="s">
        <v>212</v>
      </c>
      <c r="R40" s="47" t="s">
        <v>213</v>
      </c>
      <c r="S40" s="47" t="s">
        <v>214</v>
      </c>
      <c r="T40" s="44" t="s">
        <v>215</v>
      </c>
      <c r="U40" s="47" t="s">
        <v>216</v>
      </c>
      <c r="V40" s="47"/>
      <c r="W40" s="44" t="s">
        <v>221</v>
      </c>
      <c r="X40" s="44" t="s">
        <v>221</v>
      </c>
      <c r="Y40" s="44" t="s">
        <v>230</v>
      </c>
      <c r="Z40" s="44" t="s">
        <v>221</v>
      </c>
      <c r="AA40" s="44" t="s">
        <v>221</v>
      </c>
      <c r="AB40" s="44" t="s">
        <v>275</v>
      </c>
      <c r="AC40" s="44" t="s">
        <v>221</v>
      </c>
      <c r="AD40" s="44" t="s">
        <v>221</v>
      </c>
      <c r="AE40" s="47" t="s">
        <v>203</v>
      </c>
      <c r="AF40" s="47" t="s">
        <v>204</v>
      </c>
      <c r="AG40" s="63" t="s">
        <v>205</v>
      </c>
      <c r="AH40" s="47" t="s">
        <v>206</v>
      </c>
      <c r="AI40" s="47" t="s">
        <v>207</v>
      </c>
      <c r="AJ40" s="47" t="s">
        <v>208</v>
      </c>
      <c r="AK40" s="47" t="s">
        <v>218</v>
      </c>
      <c r="AL40" s="44" t="s">
        <v>210</v>
      </c>
      <c r="AM40" s="47" t="s">
        <v>211</v>
      </c>
      <c r="AN40" s="44" t="s">
        <v>212</v>
      </c>
      <c r="AO40" s="47" t="s">
        <v>213</v>
      </c>
      <c r="AP40" s="47" t="s">
        <v>214</v>
      </c>
      <c r="AQ40" s="47" t="s">
        <v>215</v>
      </c>
      <c r="AR40" s="47" t="s">
        <v>216</v>
      </c>
      <c r="AS40" s="44"/>
      <c r="AT40" s="45">
        <v>1586278368</v>
      </c>
      <c r="AU40" s="45">
        <v>483905122</v>
      </c>
      <c r="AV40" s="45">
        <v>8022510</v>
      </c>
      <c r="AW40" s="45">
        <v>10817290</v>
      </c>
      <c r="AX40" s="45">
        <v>77289440</v>
      </c>
      <c r="AY40" s="45">
        <v>48300785</v>
      </c>
      <c r="AZ40" s="45">
        <v>25129330</v>
      </c>
      <c r="BA40" s="45">
        <v>208737095</v>
      </c>
      <c r="BB40" s="45">
        <v>49542820</v>
      </c>
      <c r="BC40" s="45">
        <v>159177330</v>
      </c>
      <c r="BD40" s="46">
        <v>90205370</v>
      </c>
      <c r="BE40" s="45">
        <v>425151276</v>
      </c>
      <c r="BF40" s="66">
        <v>1205</v>
      </c>
      <c r="BG40" s="66">
        <v>1597</v>
      </c>
      <c r="BH40" s="66">
        <v>90</v>
      </c>
      <c r="BI40" s="66">
        <v>475</v>
      </c>
    </row>
    <row r="41" spans="1:61" ht="45">
      <c r="A41" s="8">
        <f t="shared" si="0"/>
        <v>40</v>
      </c>
      <c r="B41" s="48" t="s">
        <v>1520</v>
      </c>
      <c r="C41" s="99">
        <v>17373</v>
      </c>
      <c r="D41" s="99">
        <v>17373</v>
      </c>
      <c r="E41" s="44" t="s">
        <v>221</v>
      </c>
      <c r="F41" s="45">
        <v>58500</v>
      </c>
      <c r="G41" s="44">
        <v>85</v>
      </c>
      <c r="H41" s="47"/>
      <c r="I41" s="47"/>
      <c r="J41" s="44"/>
      <c r="K41" s="47"/>
      <c r="L41" s="47"/>
      <c r="M41" s="47"/>
      <c r="N41" s="47"/>
      <c r="O41" s="47" t="s">
        <v>210</v>
      </c>
      <c r="P41" s="47" t="s">
        <v>211</v>
      </c>
      <c r="Q41" s="44" t="s">
        <v>212</v>
      </c>
      <c r="R41" s="47" t="s">
        <v>213</v>
      </c>
      <c r="S41" s="47" t="s">
        <v>214</v>
      </c>
      <c r="T41" s="44"/>
      <c r="U41" s="47"/>
      <c r="V41" s="47"/>
      <c r="W41" s="44" t="s">
        <v>221</v>
      </c>
      <c r="X41" s="44" t="s">
        <v>221</v>
      </c>
      <c r="Y41" s="44" t="s">
        <v>230</v>
      </c>
      <c r="Z41" s="44" t="s">
        <v>220</v>
      </c>
      <c r="AA41" s="44" t="s">
        <v>221</v>
      </c>
      <c r="AB41" s="44">
        <v>100</v>
      </c>
      <c r="AC41" s="44" t="s">
        <v>221</v>
      </c>
      <c r="AD41" s="44" t="s">
        <v>221</v>
      </c>
      <c r="AE41" s="47" t="s">
        <v>203</v>
      </c>
      <c r="AF41" s="47" t="s">
        <v>204</v>
      </c>
      <c r="AG41" s="63" t="s">
        <v>205</v>
      </c>
      <c r="AH41" s="47" t="s">
        <v>206</v>
      </c>
      <c r="AI41" s="47" t="s">
        <v>207</v>
      </c>
      <c r="AJ41" s="47" t="s">
        <v>208</v>
      </c>
      <c r="AK41" s="47" t="s">
        <v>218</v>
      </c>
      <c r="AL41" s="44" t="s">
        <v>210</v>
      </c>
      <c r="AM41" s="47" t="s">
        <v>211</v>
      </c>
      <c r="AN41" s="44" t="s">
        <v>212</v>
      </c>
      <c r="AO41" s="47" t="s">
        <v>213</v>
      </c>
      <c r="AP41" s="47" t="s">
        <v>214</v>
      </c>
      <c r="AQ41" s="47"/>
      <c r="AR41" s="47" t="s">
        <v>216</v>
      </c>
      <c r="AS41" s="44"/>
      <c r="AT41" s="45">
        <v>823465694</v>
      </c>
      <c r="AU41" s="45">
        <v>26762890</v>
      </c>
      <c r="AV41" s="45">
        <v>25659</v>
      </c>
      <c r="AW41" s="45">
        <v>1162608</v>
      </c>
      <c r="AX41" s="45">
        <v>251240041</v>
      </c>
      <c r="AY41" s="45">
        <v>5470456</v>
      </c>
      <c r="AZ41" s="45">
        <v>11806182</v>
      </c>
      <c r="BA41" s="45">
        <v>137928421</v>
      </c>
      <c r="BB41" s="45">
        <v>352258896</v>
      </c>
      <c r="BC41" s="45">
        <v>11806182</v>
      </c>
      <c r="BD41" s="46">
        <v>5985059</v>
      </c>
      <c r="BE41" s="45">
        <v>19019300</v>
      </c>
      <c r="BF41" s="66"/>
      <c r="BG41" s="66"/>
      <c r="BH41" s="66"/>
      <c r="BI41" s="66"/>
    </row>
    <row r="42" spans="1:61" s="49" customFormat="1">
      <c r="A42" s="8">
        <f>ROW(A41)</f>
        <v>41</v>
      </c>
      <c r="B42" s="48" t="s">
        <v>1291</v>
      </c>
      <c r="C42" s="99" t="e">
        <v>#N/A</v>
      </c>
      <c r="D42" s="99" t="e">
        <v>#N/A</v>
      </c>
      <c r="E42" s="44" t="e">
        <v>#N/A</v>
      </c>
      <c r="F42" s="45" t="e">
        <v>#N/A</v>
      </c>
      <c r="G42" s="44" t="e">
        <v>#N/A</v>
      </c>
      <c r="H42" s="47" t="e">
        <v>#N/A</v>
      </c>
      <c r="I42" s="47" t="e">
        <v>#N/A</v>
      </c>
      <c r="J42" s="44" t="e">
        <v>#N/A</v>
      </c>
      <c r="K42" s="47" t="e">
        <v>#N/A</v>
      </c>
      <c r="L42" s="47" t="e">
        <v>#N/A</v>
      </c>
      <c r="M42" s="47" t="e">
        <v>#N/A</v>
      </c>
      <c r="N42" s="47" t="e">
        <v>#N/A</v>
      </c>
      <c r="O42" s="47" t="e">
        <v>#N/A</v>
      </c>
      <c r="P42" s="47" t="e">
        <v>#N/A</v>
      </c>
      <c r="Q42" s="44" t="e">
        <v>#N/A</v>
      </c>
      <c r="R42" s="47" t="e">
        <v>#N/A</v>
      </c>
      <c r="S42" s="47" t="e">
        <v>#N/A</v>
      </c>
      <c r="T42" s="44" t="e">
        <v>#N/A</v>
      </c>
      <c r="U42" s="47" t="e">
        <v>#N/A</v>
      </c>
      <c r="V42" s="47" t="e">
        <v>#N/A</v>
      </c>
      <c r="W42" s="44" t="e">
        <v>#N/A</v>
      </c>
      <c r="X42" s="44" t="e">
        <v>#N/A</v>
      </c>
      <c r="Y42" s="44" t="e">
        <v>#N/A</v>
      </c>
      <c r="Z42" s="44" t="e">
        <v>#N/A</v>
      </c>
      <c r="AA42" s="44" t="e">
        <v>#N/A</v>
      </c>
      <c r="AB42" s="44" t="e">
        <v>#N/A</v>
      </c>
      <c r="AC42" s="44" t="e">
        <v>#N/A</v>
      </c>
      <c r="AD42" s="44" t="e">
        <v>#N/A</v>
      </c>
      <c r="AE42" s="47" t="e">
        <v>#N/A</v>
      </c>
      <c r="AF42" s="47" t="e">
        <v>#N/A</v>
      </c>
      <c r="AG42" s="63" t="e">
        <v>#N/A</v>
      </c>
      <c r="AH42" s="47" t="e">
        <v>#N/A</v>
      </c>
      <c r="AI42" s="47" t="e">
        <v>#N/A</v>
      </c>
      <c r="AJ42" s="47" t="e">
        <v>#N/A</v>
      </c>
      <c r="AK42" s="47" t="e">
        <v>#N/A</v>
      </c>
      <c r="AL42" s="44" t="e">
        <v>#N/A</v>
      </c>
      <c r="AM42" s="47" t="e">
        <v>#N/A</v>
      </c>
      <c r="AN42" s="44" t="e">
        <v>#N/A</v>
      </c>
      <c r="AO42" s="47" t="e">
        <v>#N/A</v>
      </c>
      <c r="AP42" s="47" t="e">
        <v>#N/A</v>
      </c>
      <c r="AQ42" s="47" t="e">
        <v>#N/A</v>
      </c>
      <c r="AR42" s="47" t="e">
        <v>#N/A</v>
      </c>
      <c r="AS42" s="44" t="e">
        <v>#N/A</v>
      </c>
      <c r="AT42" s="45" t="e">
        <v>#N/A</v>
      </c>
      <c r="AU42" s="45" t="e">
        <v>#N/A</v>
      </c>
      <c r="AV42" s="45" t="e">
        <v>#N/A</v>
      </c>
      <c r="AW42" s="45" t="e">
        <v>#N/A</v>
      </c>
      <c r="AX42" s="45" t="e">
        <v>#N/A</v>
      </c>
      <c r="AY42" s="45" t="e">
        <v>#N/A</v>
      </c>
      <c r="AZ42" s="45" t="e">
        <v>#N/A</v>
      </c>
      <c r="BA42" s="45" t="e">
        <v>#N/A</v>
      </c>
      <c r="BB42" s="45" t="e">
        <v>#N/A</v>
      </c>
      <c r="BC42" s="45" t="e">
        <v>#N/A</v>
      </c>
      <c r="BD42" s="46" t="e">
        <v>#N/A</v>
      </c>
      <c r="BE42" s="45" t="e">
        <v>#N/A</v>
      </c>
      <c r="BF42" s="66" t="e">
        <v>#N/A</v>
      </c>
      <c r="BG42" s="66" t="e">
        <v>#N/A</v>
      </c>
      <c r="BH42" s="66" t="e">
        <v>#N/A</v>
      </c>
      <c r="BI42" s="66" t="e">
        <v>#N/A</v>
      </c>
    </row>
    <row r="43" spans="1:61" ht="45">
      <c r="A43" s="8">
        <f>ROW(A42)</f>
        <v>42</v>
      </c>
      <c r="B43" s="48" t="s">
        <v>731</v>
      </c>
      <c r="C43" s="99">
        <v>14252</v>
      </c>
      <c r="D43" s="99">
        <v>8482</v>
      </c>
      <c r="E43" s="44" t="s">
        <v>221</v>
      </c>
      <c r="F43" s="45">
        <v>93500</v>
      </c>
      <c r="G43" s="44" t="s">
        <v>733</v>
      </c>
      <c r="H43" s="47" t="s">
        <v>203</v>
      </c>
      <c r="I43" s="47" t="s">
        <v>204</v>
      </c>
      <c r="J43" s="44"/>
      <c r="K43" s="47"/>
      <c r="L43" s="47" t="s">
        <v>207</v>
      </c>
      <c r="M43" s="47" t="s">
        <v>208</v>
      </c>
      <c r="N43" s="47" t="s">
        <v>209</v>
      </c>
      <c r="O43" s="47"/>
      <c r="P43" s="47" t="s">
        <v>211</v>
      </c>
      <c r="Q43" s="44" t="s">
        <v>212</v>
      </c>
      <c r="R43" s="47"/>
      <c r="S43" s="47" t="s">
        <v>214</v>
      </c>
      <c r="T43" s="44"/>
      <c r="U43" s="47"/>
      <c r="V43" s="47"/>
      <c r="W43" s="44" t="s">
        <v>221</v>
      </c>
      <c r="X43" s="44" t="s">
        <v>221</v>
      </c>
      <c r="Y43" s="44" t="s">
        <v>230</v>
      </c>
      <c r="Z43" s="44" t="s">
        <v>220</v>
      </c>
      <c r="AA43" s="44" t="s">
        <v>221</v>
      </c>
      <c r="AB43" s="44">
        <v>60</v>
      </c>
      <c r="AC43" s="44" t="s">
        <v>221</v>
      </c>
      <c r="AD43" s="44" t="s">
        <v>221</v>
      </c>
      <c r="AE43" s="47" t="s">
        <v>203</v>
      </c>
      <c r="AF43" s="47" t="s">
        <v>204</v>
      </c>
      <c r="AG43" s="63"/>
      <c r="AH43" s="47" t="s">
        <v>206</v>
      </c>
      <c r="AI43" s="47" t="s">
        <v>207</v>
      </c>
      <c r="AJ43" s="47" t="s">
        <v>208</v>
      </c>
      <c r="AK43" s="47" t="s">
        <v>218</v>
      </c>
      <c r="AL43" s="44"/>
      <c r="AM43" s="47" t="s">
        <v>211</v>
      </c>
      <c r="AN43" s="44" t="s">
        <v>212</v>
      </c>
      <c r="AO43" s="47" t="s">
        <v>213</v>
      </c>
      <c r="AP43" s="47" t="s">
        <v>214</v>
      </c>
      <c r="AQ43" s="47" t="s">
        <v>215</v>
      </c>
      <c r="AR43" s="47"/>
      <c r="AS43" s="44" t="s">
        <v>217</v>
      </c>
      <c r="AT43" s="45">
        <v>2660625302</v>
      </c>
      <c r="AU43" s="45">
        <v>166716470</v>
      </c>
      <c r="AV43" s="45">
        <v>2879780</v>
      </c>
      <c r="AW43" s="45">
        <v>2536930</v>
      </c>
      <c r="AX43" s="45">
        <v>2001279350</v>
      </c>
      <c r="AY43" s="45">
        <v>34101190</v>
      </c>
      <c r="AZ43" s="45">
        <v>18197730</v>
      </c>
      <c r="BA43" s="45">
        <v>150887812</v>
      </c>
      <c r="BB43" s="45">
        <v>9843530</v>
      </c>
      <c r="BC43" s="45">
        <v>2672240</v>
      </c>
      <c r="BD43" s="46">
        <v>6592170</v>
      </c>
      <c r="BE43" s="45">
        <v>264918100</v>
      </c>
      <c r="BF43" s="66">
        <v>2190</v>
      </c>
      <c r="BG43" s="66">
        <v>1115</v>
      </c>
      <c r="BH43" s="66">
        <v>130</v>
      </c>
      <c r="BI43" s="66">
        <v>1084</v>
      </c>
    </row>
    <row r="44" spans="1:61" ht="45">
      <c r="A44" s="8">
        <f t="shared" si="0"/>
        <v>43</v>
      </c>
      <c r="B44" s="48" t="s">
        <v>844</v>
      </c>
      <c r="C44" s="99">
        <v>432281</v>
      </c>
      <c r="D44" s="99">
        <v>432281</v>
      </c>
      <c r="E44" s="44" t="s">
        <v>221</v>
      </c>
      <c r="F44" s="45">
        <v>22540</v>
      </c>
      <c r="G44" s="44" t="s">
        <v>845</v>
      </c>
      <c r="H44" s="47"/>
      <c r="I44" s="47"/>
      <c r="J44" s="44"/>
      <c r="K44" s="47"/>
      <c r="L44" s="47"/>
      <c r="M44" s="47"/>
      <c r="N44" s="47"/>
      <c r="O44" s="47"/>
      <c r="P44" s="47"/>
      <c r="Q44" s="44" t="s">
        <v>212</v>
      </c>
      <c r="R44" s="47"/>
      <c r="S44" s="47"/>
      <c r="T44" s="44"/>
      <c r="U44" s="47"/>
      <c r="V44" s="47"/>
      <c r="W44" s="44" t="s">
        <v>221</v>
      </c>
      <c r="X44" s="44" t="s">
        <v>221</v>
      </c>
      <c r="Y44" s="44" t="s">
        <v>224</v>
      </c>
      <c r="Z44" s="44" t="s">
        <v>221</v>
      </c>
      <c r="AA44" s="44" t="s">
        <v>221</v>
      </c>
      <c r="AB44" s="44">
        <v>39</v>
      </c>
      <c r="AC44" s="44" t="s">
        <v>221</v>
      </c>
      <c r="AD44" s="44" t="s">
        <v>221</v>
      </c>
      <c r="AE44" s="47" t="s">
        <v>203</v>
      </c>
      <c r="AF44" s="47" t="s">
        <v>204</v>
      </c>
      <c r="AG44" s="63" t="s">
        <v>205</v>
      </c>
      <c r="AH44" s="47" t="s">
        <v>206</v>
      </c>
      <c r="AI44" s="47" t="s">
        <v>207</v>
      </c>
      <c r="AJ44" s="47" t="s">
        <v>208</v>
      </c>
      <c r="AK44" s="47" t="s">
        <v>218</v>
      </c>
      <c r="AL44" s="44" t="s">
        <v>210</v>
      </c>
      <c r="AM44" s="47" t="s">
        <v>211</v>
      </c>
      <c r="AN44" s="44" t="s">
        <v>212</v>
      </c>
      <c r="AO44" s="47" t="s">
        <v>213</v>
      </c>
      <c r="AP44" s="47" t="s">
        <v>214</v>
      </c>
      <c r="AQ44" s="47" t="s">
        <v>215</v>
      </c>
      <c r="AR44" s="47" t="s">
        <v>216</v>
      </c>
      <c r="AS44" s="44" t="s">
        <v>217</v>
      </c>
      <c r="AT44" s="45">
        <v>294942806954</v>
      </c>
      <c r="AU44" s="45">
        <v>170794503208</v>
      </c>
      <c r="AV44" s="45">
        <v>22317871001</v>
      </c>
      <c r="AW44" s="45">
        <v>3168726644</v>
      </c>
      <c r="AX44" s="45">
        <v>13021346335</v>
      </c>
      <c r="AY44" s="45">
        <v>39728565038</v>
      </c>
      <c r="AZ44" s="45">
        <v>11247934616</v>
      </c>
      <c r="BA44" s="45">
        <v>2168477029</v>
      </c>
      <c r="BB44" s="45">
        <v>0</v>
      </c>
      <c r="BC44" s="45">
        <v>2016008099</v>
      </c>
      <c r="BD44" s="46">
        <v>760714338</v>
      </c>
      <c r="BE44" s="45">
        <v>29718660646</v>
      </c>
      <c r="BF44" s="66">
        <v>3788</v>
      </c>
      <c r="BG44" s="66">
        <v>64594</v>
      </c>
      <c r="BH44" s="66">
        <v>4138</v>
      </c>
      <c r="BI44" s="66">
        <v>12595</v>
      </c>
    </row>
    <row r="45" spans="1:61" ht="30">
      <c r="A45" s="8">
        <f t="shared" si="0"/>
        <v>44</v>
      </c>
      <c r="B45" s="48" t="s">
        <v>768</v>
      </c>
      <c r="C45" s="99">
        <v>11219</v>
      </c>
      <c r="D45" s="99">
        <v>4900</v>
      </c>
      <c r="E45" s="44" t="s">
        <v>221</v>
      </c>
      <c r="F45" s="45">
        <v>78670</v>
      </c>
      <c r="G45" s="44">
        <v>100</v>
      </c>
      <c r="H45" s="47"/>
      <c r="I45" s="47"/>
      <c r="J45" s="44"/>
      <c r="K45" s="47"/>
      <c r="L45" s="47"/>
      <c r="M45" s="47"/>
      <c r="N45" s="47" t="s">
        <v>209</v>
      </c>
      <c r="O45" s="47" t="s">
        <v>210</v>
      </c>
      <c r="P45" s="47" t="s">
        <v>211</v>
      </c>
      <c r="Q45" s="44" t="s">
        <v>212</v>
      </c>
      <c r="R45" s="47" t="s">
        <v>213</v>
      </c>
      <c r="S45" s="47" t="s">
        <v>214</v>
      </c>
      <c r="T45" s="44"/>
      <c r="U45" s="47"/>
      <c r="V45" s="47"/>
      <c r="W45" s="44" t="s">
        <v>220</v>
      </c>
      <c r="X45" s="44" t="s">
        <v>220</v>
      </c>
      <c r="Y45" s="44" t="s">
        <v>230</v>
      </c>
      <c r="Z45" s="44" t="s">
        <v>220</v>
      </c>
      <c r="AA45" s="44" t="s">
        <v>221</v>
      </c>
      <c r="AB45" s="44">
        <v>45</v>
      </c>
      <c r="AC45" s="44" t="s">
        <v>221</v>
      </c>
      <c r="AD45" s="44" t="s">
        <v>221</v>
      </c>
      <c r="AE45" s="47"/>
      <c r="AF45" s="47"/>
      <c r="AG45" s="63"/>
      <c r="AH45" s="47"/>
      <c r="AI45" s="47"/>
      <c r="AJ45" s="47"/>
      <c r="AK45" s="47" t="s">
        <v>218</v>
      </c>
      <c r="AL45" s="44" t="s">
        <v>210</v>
      </c>
      <c r="AM45" s="47" t="s">
        <v>211</v>
      </c>
      <c r="AN45" s="44" t="s">
        <v>212</v>
      </c>
      <c r="AO45" s="47" t="s">
        <v>213</v>
      </c>
      <c r="AP45" s="47" t="s">
        <v>214</v>
      </c>
      <c r="AQ45" s="47"/>
      <c r="AR45" s="47"/>
      <c r="AS45" s="44"/>
      <c r="AT45" s="45">
        <v>292722560</v>
      </c>
      <c r="AU45" s="45">
        <v>71456870</v>
      </c>
      <c r="AV45" s="45">
        <v>392510</v>
      </c>
      <c r="AW45" s="45">
        <v>1856840</v>
      </c>
      <c r="AX45" s="45">
        <v>57134990</v>
      </c>
      <c r="AY45" s="45">
        <v>9949540</v>
      </c>
      <c r="AZ45" s="45">
        <v>817020</v>
      </c>
      <c r="BA45" s="45">
        <v>70804120</v>
      </c>
      <c r="BB45" s="45">
        <v>7764360</v>
      </c>
      <c r="BC45" s="45">
        <v>6205400</v>
      </c>
      <c r="BD45" s="46">
        <v>14889220</v>
      </c>
      <c r="BE45" s="45">
        <v>51451690</v>
      </c>
      <c r="BF45" s="66">
        <v>256</v>
      </c>
      <c r="BG45" s="66">
        <v>296</v>
      </c>
      <c r="BH45" s="66">
        <v>53</v>
      </c>
      <c r="BI45" s="66">
        <v>0</v>
      </c>
    </row>
    <row r="46" spans="1:61" ht="28.15" customHeight="1">
      <c r="A46" s="8">
        <f t="shared" si="0"/>
        <v>45</v>
      </c>
      <c r="B46" s="48" t="s">
        <v>827</v>
      </c>
      <c r="C46" s="99">
        <v>30817</v>
      </c>
      <c r="D46" s="99">
        <v>15093</v>
      </c>
      <c r="E46" s="44" t="s">
        <v>221</v>
      </c>
      <c r="F46" s="45">
        <v>138397</v>
      </c>
      <c r="G46" s="44">
        <v>18</v>
      </c>
      <c r="H46" s="47"/>
      <c r="I46" s="47"/>
      <c r="J46" s="44"/>
      <c r="K46" s="47"/>
      <c r="L46" s="47"/>
      <c r="M46" s="47"/>
      <c r="N46" s="47" t="s">
        <v>209</v>
      </c>
      <c r="O46" s="47" t="s">
        <v>210</v>
      </c>
      <c r="P46" s="47" t="s">
        <v>211</v>
      </c>
      <c r="Q46" s="44" t="s">
        <v>212</v>
      </c>
      <c r="R46" s="47" t="s">
        <v>213</v>
      </c>
      <c r="S46" s="47" t="s">
        <v>214</v>
      </c>
      <c r="T46" s="44"/>
      <c r="U46" s="47" t="s">
        <v>216</v>
      </c>
      <c r="V46" s="47"/>
      <c r="W46" s="44" t="s">
        <v>221</v>
      </c>
      <c r="X46" s="44" t="s">
        <v>221</v>
      </c>
      <c r="Y46" s="44" t="s">
        <v>230</v>
      </c>
      <c r="Z46" s="44" t="s">
        <v>221</v>
      </c>
      <c r="AA46" s="44" t="s">
        <v>221</v>
      </c>
      <c r="AB46" s="44">
        <v>34</v>
      </c>
      <c r="AC46" s="44" t="s">
        <v>221</v>
      </c>
      <c r="AD46" s="44" t="s">
        <v>221</v>
      </c>
      <c r="AE46" s="47" t="s">
        <v>203</v>
      </c>
      <c r="AF46" s="47"/>
      <c r="AG46" s="63"/>
      <c r="AH46" s="47"/>
      <c r="AI46" s="47"/>
      <c r="AJ46" s="47" t="s">
        <v>208</v>
      </c>
      <c r="AK46" s="47" t="s">
        <v>218</v>
      </c>
      <c r="AL46" s="44"/>
      <c r="AM46" s="47"/>
      <c r="AN46" s="44"/>
      <c r="AO46" s="47"/>
      <c r="AP46" s="47"/>
      <c r="AQ46" s="47"/>
      <c r="AR46" s="47"/>
      <c r="AS46" s="44"/>
      <c r="AT46" s="45">
        <v>7425862790</v>
      </c>
      <c r="AU46" s="45">
        <v>890324835</v>
      </c>
      <c r="AV46" s="45">
        <v>12057001</v>
      </c>
      <c r="AW46" s="45">
        <v>59357149</v>
      </c>
      <c r="AX46" s="45">
        <v>3805336892</v>
      </c>
      <c r="AY46" s="45">
        <v>249273390</v>
      </c>
      <c r="AZ46" s="45">
        <v>72746085</v>
      </c>
      <c r="BA46" s="45">
        <v>428890610</v>
      </c>
      <c r="BB46" s="45">
        <v>106784724</v>
      </c>
      <c r="BC46" s="45">
        <v>330890450</v>
      </c>
      <c r="BD46" s="46">
        <v>326651650</v>
      </c>
      <c r="BE46" s="45">
        <v>1143550004</v>
      </c>
      <c r="BF46" s="66">
        <v>1983</v>
      </c>
      <c r="BG46" s="66">
        <v>3285</v>
      </c>
      <c r="BH46" s="66">
        <v>137</v>
      </c>
      <c r="BI46" s="66">
        <v>0</v>
      </c>
    </row>
    <row r="47" spans="1:61" ht="45">
      <c r="A47" s="8">
        <f t="shared" si="0"/>
        <v>46</v>
      </c>
      <c r="B47" s="48" t="s">
        <v>947</v>
      </c>
      <c r="C47" s="99">
        <v>113112</v>
      </c>
      <c r="D47" s="99">
        <v>113112</v>
      </c>
      <c r="E47" s="44" t="s">
        <v>221</v>
      </c>
      <c r="F47" s="45">
        <v>79800</v>
      </c>
      <c r="G47" s="44" t="s">
        <v>949</v>
      </c>
      <c r="H47" s="47" t="s">
        <v>203</v>
      </c>
      <c r="I47" s="47"/>
      <c r="J47" s="44"/>
      <c r="K47" s="47"/>
      <c r="L47" s="47"/>
      <c r="M47" s="47"/>
      <c r="N47" s="47" t="s">
        <v>209</v>
      </c>
      <c r="O47" s="47" t="s">
        <v>210</v>
      </c>
      <c r="P47" s="47" t="s">
        <v>211</v>
      </c>
      <c r="Q47" s="44" t="s">
        <v>212</v>
      </c>
      <c r="R47" s="47" t="s">
        <v>213</v>
      </c>
      <c r="S47" s="47" t="s">
        <v>214</v>
      </c>
      <c r="T47" s="44"/>
      <c r="U47" s="47"/>
      <c r="V47" s="47"/>
      <c r="W47" s="44" t="s">
        <v>221</v>
      </c>
      <c r="X47" s="44" t="s">
        <v>221</v>
      </c>
      <c r="Y47" s="44" t="s">
        <v>230</v>
      </c>
      <c r="Z47" s="44" t="s">
        <v>221</v>
      </c>
      <c r="AA47" s="44" t="s">
        <v>221</v>
      </c>
      <c r="AB47" s="44">
        <v>33</v>
      </c>
      <c r="AC47" s="44" t="s">
        <v>221</v>
      </c>
      <c r="AD47" s="44" t="s">
        <v>221</v>
      </c>
      <c r="AE47" s="47" t="s">
        <v>203</v>
      </c>
      <c r="AF47" s="47" t="s">
        <v>204</v>
      </c>
      <c r="AG47" s="63" t="s">
        <v>205</v>
      </c>
      <c r="AH47" s="47" t="s">
        <v>206</v>
      </c>
      <c r="AI47" s="47" t="s">
        <v>207</v>
      </c>
      <c r="AJ47" s="47" t="s">
        <v>208</v>
      </c>
      <c r="AK47" s="47" t="s">
        <v>218</v>
      </c>
      <c r="AL47" s="44" t="s">
        <v>210</v>
      </c>
      <c r="AM47" s="47" t="s">
        <v>211</v>
      </c>
      <c r="AN47" s="44" t="s">
        <v>212</v>
      </c>
      <c r="AO47" s="47" t="s">
        <v>213</v>
      </c>
      <c r="AP47" s="47" t="s">
        <v>214</v>
      </c>
      <c r="AQ47" s="47" t="s">
        <v>215</v>
      </c>
      <c r="AR47" s="47" t="s">
        <v>216</v>
      </c>
      <c r="AS47" s="44" t="s">
        <v>217</v>
      </c>
      <c r="AT47" s="45">
        <v>53433166071</v>
      </c>
      <c r="AU47" s="45">
        <v>32790936846</v>
      </c>
      <c r="AV47" s="45">
        <v>1424930046</v>
      </c>
      <c r="AW47" s="45">
        <v>2312387138</v>
      </c>
      <c r="AX47" s="45">
        <v>4650525553</v>
      </c>
      <c r="AY47" s="45">
        <v>4884277102</v>
      </c>
      <c r="AZ47" s="45">
        <v>1316160676</v>
      </c>
      <c r="BA47" s="45">
        <v>213450213</v>
      </c>
      <c r="BB47" s="45">
        <v>0</v>
      </c>
      <c r="BC47" s="45">
        <v>721478146</v>
      </c>
      <c r="BD47" s="46">
        <v>1282998892</v>
      </c>
      <c r="BE47" s="45">
        <v>3836021459</v>
      </c>
      <c r="BF47" s="66">
        <v>3130</v>
      </c>
      <c r="BG47" s="66">
        <v>21126</v>
      </c>
      <c r="BH47" s="66">
        <v>849</v>
      </c>
      <c r="BI47" s="66">
        <v>0</v>
      </c>
    </row>
    <row r="48" spans="1:61" ht="45">
      <c r="A48" s="8">
        <f t="shared" si="0"/>
        <v>47</v>
      </c>
      <c r="B48" s="48" t="s">
        <v>1320</v>
      </c>
      <c r="C48" s="99" t="s">
        <v>1323</v>
      </c>
      <c r="D48" s="99">
        <v>5152</v>
      </c>
      <c r="E48" s="44" t="s">
        <v>221</v>
      </c>
      <c r="F48" s="45">
        <v>29900</v>
      </c>
      <c r="G48" s="44">
        <v>26</v>
      </c>
      <c r="H48" s="47"/>
      <c r="I48" s="47"/>
      <c r="J48" s="44"/>
      <c r="K48" s="47"/>
      <c r="L48" s="47"/>
      <c r="M48" s="47"/>
      <c r="N48" s="47"/>
      <c r="O48" s="47"/>
      <c r="P48" s="47" t="s">
        <v>211</v>
      </c>
      <c r="Q48" s="44" t="s">
        <v>212</v>
      </c>
      <c r="R48" s="47"/>
      <c r="S48" s="47" t="s">
        <v>214</v>
      </c>
      <c r="T48" s="44"/>
      <c r="U48" s="47"/>
      <c r="V48" s="47"/>
      <c r="W48" s="44" t="s">
        <v>221</v>
      </c>
      <c r="X48" s="44" t="s">
        <v>221</v>
      </c>
      <c r="Y48" s="44" t="s">
        <v>230</v>
      </c>
      <c r="Z48" s="44" t="s">
        <v>220</v>
      </c>
      <c r="AA48" s="44" t="s">
        <v>221</v>
      </c>
      <c r="AB48" s="44">
        <v>29</v>
      </c>
      <c r="AC48" s="44" t="s">
        <v>221</v>
      </c>
      <c r="AD48" s="44" t="s">
        <v>221</v>
      </c>
      <c r="AE48" s="47" t="s">
        <v>203</v>
      </c>
      <c r="AF48" s="47" t="s">
        <v>204</v>
      </c>
      <c r="AG48" s="63" t="s">
        <v>205</v>
      </c>
      <c r="AH48" s="47" t="s">
        <v>206</v>
      </c>
      <c r="AI48" s="47" t="s">
        <v>207</v>
      </c>
      <c r="AJ48" s="47" t="s">
        <v>208</v>
      </c>
      <c r="AK48" s="47" t="s">
        <v>218</v>
      </c>
      <c r="AL48" s="44"/>
      <c r="AM48" s="47"/>
      <c r="AN48" s="44"/>
      <c r="AO48" s="47"/>
      <c r="AP48" s="47"/>
      <c r="AQ48" s="47"/>
      <c r="AR48" s="47"/>
      <c r="AS48" s="44"/>
      <c r="AT48" s="45" t="s">
        <v>1324</v>
      </c>
      <c r="AU48" s="45" t="s">
        <v>1325</v>
      </c>
      <c r="AV48" s="45" t="s">
        <v>1326</v>
      </c>
      <c r="AW48" s="45" t="s">
        <v>1327</v>
      </c>
      <c r="AX48" s="45" t="s">
        <v>1328</v>
      </c>
      <c r="AY48" s="45" t="s">
        <v>1329</v>
      </c>
      <c r="AZ48" s="45" t="s">
        <v>1330</v>
      </c>
      <c r="BA48" s="45" t="s">
        <v>1331</v>
      </c>
      <c r="BB48" s="45" t="s">
        <v>1332</v>
      </c>
      <c r="BC48" s="45" t="s">
        <v>1333</v>
      </c>
      <c r="BD48" s="46" t="s">
        <v>1334</v>
      </c>
      <c r="BE48" s="45" t="s">
        <v>1335</v>
      </c>
      <c r="BF48" s="66">
        <v>1045</v>
      </c>
      <c r="BG48" s="66">
        <v>1974</v>
      </c>
      <c r="BH48" s="66">
        <v>222</v>
      </c>
      <c r="BI48" s="66">
        <v>1747</v>
      </c>
    </row>
    <row r="49" spans="1:61" ht="45">
      <c r="A49" s="8">
        <f t="shared" si="0"/>
        <v>48</v>
      </c>
      <c r="B49" s="48" t="s">
        <v>630</v>
      </c>
      <c r="C49" s="99">
        <v>9719</v>
      </c>
      <c r="D49" s="99"/>
      <c r="E49" s="44" t="s">
        <v>221</v>
      </c>
      <c r="F49" s="45">
        <v>77000</v>
      </c>
      <c r="G49" s="44">
        <v>99</v>
      </c>
      <c r="H49" s="47" t="s">
        <v>203</v>
      </c>
      <c r="I49" s="47" t="s">
        <v>204</v>
      </c>
      <c r="J49" s="44" t="s">
        <v>205</v>
      </c>
      <c r="K49" s="47" t="s">
        <v>206</v>
      </c>
      <c r="L49" s="47" t="s">
        <v>207</v>
      </c>
      <c r="M49" s="47" t="s">
        <v>208</v>
      </c>
      <c r="N49" s="47" t="s">
        <v>209</v>
      </c>
      <c r="O49" s="47" t="s">
        <v>210</v>
      </c>
      <c r="P49" s="47" t="s">
        <v>211</v>
      </c>
      <c r="Q49" s="44" t="s">
        <v>212</v>
      </c>
      <c r="R49" s="47"/>
      <c r="S49" s="47" t="s">
        <v>214</v>
      </c>
      <c r="T49" s="44" t="s">
        <v>215</v>
      </c>
      <c r="U49" s="47" t="s">
        <v>216</v>
      </c>
      <c r="V49" s="47"/>
      <c r="W49" s="44" t="s">
        <v>221</v>
      </c>
      <c r="X49" s="44" t="s">
        <v>221</v>
      </c>
      <c r="Y49" s="44" t="s">
        <v>230</v>
      </c>
      <c r="Z49" s="44" t="s">
        <v>221</v>
      </c>
      <c r="AA49" s="44" t="s">
        <v>221</v>
      </c>
      <c r="AB49" s="44">
        <v>60</v>
      </c>
      <c r="AC49" s="44" t="s">
        <v>221</v>
      </c>
      <c r="AD49" s="44" t="s">
        <v>221</v>
      </c>
      <c r="AE49" s="47" t="s">
        <v>203</v>
      </c>
      <c r="AF49" s="47" t="s">
        <v>204</v>
      </c>
      <c r="AG49" s="63"/>
      <c r="AH49" s="47" t="s">
        <v>206</v>
      </c>
      <c r="AI49" s="47" t="s">
        <v>207</v>
      </c>
      <c r="AJ49" s="47" t="s">
        <v>208</v>
      </c>
      <c r="AK49" s="47" t="s">
        <v>218</v>
      </c>
      <c r="AL49" s="44" t="s">
        <v>210</v>
      </c>
      <c r="AM49" s="47" t="s">
        <v>211</v>
      </c>
      <c r="AN49" s="44" t="s">
        <v>212</v>
      </c>
      <c r="AO49" s="47" t="s">
        <v>213</v>
      </c>
      <c r="AP49" s="47" t="s">
        <v>214</v>
      </c>
      <c r="AQ49" s="47" t="s">
        <v>215</v>
      </c>
      <c r="AR49" s="47" t="s">
        <v>216</v>
      </c>
      <c r="AS49" s="44"/>
      <c r="AT49" s="45">
        <v>2224511173</v>
      </c>
      <c r="AU49" s="45">
        <v>107329961</v>
      </c>
      <c r="AV49" s="45">
        <v>1816270</v>
      </c>
      <c r="AW49" s="45">
        <v>6948937</v>
      </c>
      <c r="AX49" s="45">
        <v>887768549</v>
      </c>
      <c r="AY49" s="45">
        <v>20571736</v>
      </c>
      <c r="AZ49" s="45">
        <v>837151840</v>
      </c>
      <c r="BA49" s="45">
        <v>102434360</v>
      </c>
      <c r="BB49" s="45">
        <v>20040670</v>
      </c>
      <c r="BC49" s="45"/>
      <c r="BD49" s="46">
        <v>985873110</v>
      </c>
      <c r="BE49" s="45"/>
      <c r="BF49" s="66">
        <v>317</v>
      </c>
      <c r="BG49" s="66">
        <v>364</v>
      </c>
      <c r="BH49" s="66">
        <v>27</v>
      </c>
      <c r="BI49" s="66">
        <v>315</v>
      </c>
    </row>
    <row r="50" spans="1:61" ht="45">
      <c r="A50" s="8">
        <f t="shared" si="0"/>
        <v>49</v>
      </c>
      <c r="B50" s="48" t="s">
        <v>1272</v>
      </c>
      <c r="C50" s="99">
        <v>75263</v>
      </c>
      <c r="D50" s="99">
        <v>75263</v>
      </c>
      <c r="E50" s="44" t="s">
        <v>221</v>
      </c>
      <c r="F50" s="45">
        <v>85000</v>
      </c>
      <c r="G50" s="44" t="s">
        <v>981</v>
      </c>
      <c r="H50" s="47"/>
      <c r="I50" s="47"/>
      <c r="J50" s="44"/>
      <c r="K50" s="47"/>
      <c r="L50" s="47"/>
      <c r="M50" s="47"/>
      <c r="N50" s="47"/>
      <c r="O50" s="47"/>
      <c r="P50" s="47" t="s">
        <v>211</v>
      </c>
      <c r="Q50" s="44" t="s">
        <v>212</v>
      </c>
      <c r="R50" s="47"/>
      <c r="S50" s="47" t="s">
        <v>214</v>
      </c>
      <c r="T50" s="44"/>
      <c r="U50" s="47"/>
      <c r="V50" s="47"/>
      <c r="W50" s="44" t="s">
        <v>221</v>
      </c>
      <c r="X50" s="44" t="s">
        <v>221</v>
      </c>
      <c r="Y50" s="44" t="s">
        <v>224</v>
      </c>
      <c r="Z50" s="44" t="s">
        <v>221</v>
      </c>
      <c r="AA50" s="44" t="s">
        <v>221</v>
      </c>
      <c r="AB50" s="44">
        <v>30</v>
      </c>
      <c r="AC50" s="44" t="s">
        <v>221</v>
      </c>
      <c r="AD50" s="44" t="s">
        <v>221</v>
      </c>
      <c r="AE50" s="47" t="s">
        <v>203</v>
      </c>
      <c r="AF50" s="47" t="s">
        <v>204</v>
      </c>
      <c r="AG50" s="63" t="s">
        <v>205</v>
      </c>
      <c r="AH50" s="47" t="s">
        <v>206</v>
      </c>
      <c r="AI50" s="47" t="s">
        <v>207</v>
      </c>
      <c r="AJ50" s="47" t="s">
        <v>208</v>
      </c>
      <c r="AK50" s="47" t="s">
        <v>218</v>
      </c>
      <c r="AL50" s="44" t="s">
        <v>210</v>
      </c>
      <c r="AM50" s="47" t="s">
        <v>211</v>
      </c>
      <c r="AN50" s="44" t="s">
        <v>212</v>
      </c>
      <c r="AO50" s="47" t="s">
        <v>213</v>
      </c>
      <c r="AP50" s="47" t="s">
        <v>214</v>
      </c>
      <c r="AQ50" s="47" t="s">
        <v>215</v>
      </c>
      <c r="AR50" s="47"/>
      <c r="AS50" s="44"/>
      <c r="AT50" s="45">
        <v>13602865815</v>
      </c>
      <c r="AU50" s="45">
        <v>3579449345</v>
      </c>
      <c r="AV50" s="45">
        <v>82375903</v>
      </c>
      <c r="AW50" s="45">
        <v>112717889</v>
      </c>
      <c r="AX50" s="45">
        <v>5579866334</v>
      </c>
      <c r="AY50" s="45">
        <v>545972595</v>
      </c>
      <c r="AZ50" s="45">
        <v>190448572</v>
      </c>
      <c r="BA50" s="45">
        <v>211999198</v>
      </c>
      <c r="BB50" s="45">
        <v>210211715</v>
      </c>
      <c r="BC50" s="45">
        <v>452289576</v>
      </c>
      <c r="BD50" s="46">
        <v>410768540</v>
      </c>
      <c r="BE50" s="45">
        <v>2226766148</v>
      </c>
      <c r="BF50" s="66">
        <v>1050</v>
      </c>
      <c r="BG50" s="66">
        <v>4422</v>
      </c>
      <c r="BH50" s="66">
        <v>230</v>
      </c>
      <c r="BI50" s="66">
        <v>2478</v>
      </c>
    </row>
    <row r="51" spans="1:61" ht="45">
      <c r="A51" s="8">
        <f>ROW(A50)</f>
        <v>50</v>
      </c>
      <c r="B51" s="48" t="s">
        <v>906</v>
      </c>
      <c r="C51" s="99">
        <v>33376</v>
      </c>
      <c r="D51" s="99">
        <v>33376</v>
      </c>
      <c r="E51" s="44" t="s">
        <v>221</v>
      </c>
      <c r="F51" s="45">
        <v>16000</v>
      </c>
      <c r="G51" s="44">
        <v>5</v>
      </c>
      <c r="H51" s="47"/>
      <c r="I51" s="47"/>
      <c r="J51" s="44"/>
      <c r="K51" s="47"/>
      <c r="L51" s="47"/>
      <c r="M51" s="47"/>
      <c r="N51" s="47"/>
      <c r="O51" s="47" t="s">
        <v>210</v>
      </c>
      <c r="P51" s="47" t="s">
        <v>211</v>
      </c>
      <c r="Q51" s="44" t="s">
        <v>212</v>
      </c>
      <c r="R51" s="47" t="s">
        <v>213</v>
      </c>
      <c r="S51" s="47" t="s">
        <v>214</v>
      </c>
      <c r="T51" s="44"/>
      <c r="U51" s="47"/>
      <c r="V51" s="47"/>
      <c r="W51" s="44" t="s">
        <v>221</v>
      </c>
      <c r="X51" s="44" t="s">
        <v>221</v>
      </c>
      <c r="Y51" s="44" t="s">
        <v>230</v>
      </c>
      <c r="Z51" s="44" t="s">
        <v>221</v>
      </c>
      <c r="AA51" s="44" t="s">
        <v>221</v>
      </c>
      <c r="AB51" s="44">
        <v>100</v>
      </c>
      <c r="AC51" s="44" t="s">
        <v>221</v>
      </c>
      <c r="AD51" s="44" t="s">
        <v>221</v>
      </c>
      <c r="AE51" s="47" t="s">
        <v>203</v>
      </c>
      <c r="AF51" s="47" t="s">
        <v>204</v>
      </c>
      <c r="AG51" s="63" t="s">
        <v>205</v>
      </c>
      <c r="AH51" s="47" t="s">
        <v>206</v>
      </c>
      <c r="AI51" s="47" t="s">
        <v>207</v>
      </c>
      <c r="AJ51" s="47" t="s">
        <v>208</v>
      </c>
      <c r="AK51" s="47" t="s">
        <v>218</v>
      </c>
      <c r="AL51" s="44" t="s">
        <v>210</v>
      </c>
      <c r="AM51" s="47" t="s">
        <v>211</v>
      </c>
      <c r="AN51" s="44"/>
      <c r="AO51" s="47" t="s">
        <v>213</v>
      </c>
      <c r="AP51" s="47" t="s">
        <v>214</v>
      </c>
      <c r="AQ51" s="47" t="s">
        <v>215</v>
      </c>
      <c r="AR51" s="47" t="s">
        <v>216</v>
      </c>
      <c r="AS51" s="44" t="s">
        <v>217</v>
      </c>
      <c r="AT51" s="45">
        <v>8417683277</v>
      </c>
      <c r="AU51" s="45">
        <v>3532090721</v>
      </c>
      <c r="AV51" s="45">
        <v>325539062</v>
      </c>
      <c r="AW51" s="45">
        <v>57146704</v>
      </c>
      <c r="AX51" s="45">
        <v>2344521795</v>
      </c>
      <c r="AY51" s="45">
        <v>396822545</v>
      </c>
      <c r="AZ51" s="45">
        <v>105990050</v>
      </c>
      <c r="BA51" s="45">
        <v>201833680</v>
      </c>
      <c r="BB51" s="45">
        <v>0</v>
      </c>
      <c r="BC51" s="45">
        <v>15992014</v>
      </c>
      <c r="BD51" s="46">
        <v>64938239</v>
      </c>
      <c r="BE51" s="45">
        <v>1372808467</v>
      </c>
      <c r="BF51" s="66">
        <v>758</v>
      </c>
      <c r="BG51" s="66">
        <v>5156</v>
      </c>
      <c r="BH51" s="66">
        <v>505</v>
      </c>
      <c r="BI51" s="66">
        <v>2566</v>
      </c>
    </row>
    <row r="52" spans="1:61" ht="45">
      <c r="A52" s="8">
        <f t="shared" si="0"/>
        <v>51</v>
      </c>
      <c r="B52" s="48" t="s">
        <v>852</v>
      </c>
      <c r="C52" s="99">
        <v>5341</v>
      </c>
      <c r="D52" s="99">
        <v>2435</v>
      </c>
      <c r="E52" s="44" t="s">
        <v>221</v>
      </c>
      <c r="F52" s="45">
        <v>30300</v>
      </c>
      <c r="G52" s="44">
        <v>99</v>
      </c>
      <c r="H52" s="47" t="s">
        <v>203</v>
      </c>
      <c r="I52" s="47" t="s">
        <v>204</v>
      </c>
      <c r="J52" s="44" t="s">
        <v>205</v>
      </c>
      <c r="K52" s="47" t="s">
        <v>206</v>
      </c>
      <c r="L52" s="47" t="s">
        <v>207</v>
      </c>
      <c r="M52" s="47" t="s">
        <v>208</v>
      </c>
      <c r="N52" s="47" t="s">
        <v>209</v>
      </c>
      <c r="O52" s="47" t="s">
        <v>210</v>
      </c>
      <c r="P52" s="47" t="s">
        <v>211</v>
      </c>
      <c r="Q52" s="44" t="s">
        <v>212</v>
      </c>
      <c r="R52" s="47" t="s">
        <v>213</v>
      </c>
      <c r="S52" s="47" t="s">
        <v>214</v>
      </c>
      <c r="T52" s="44" t="s">
        <v>215</v>
      </c>
      <c r="U52" s="47"/>
      <c r="V52" s="47"/>
      <c r="W52" s="44" t="s">
        <v>221</v>
      </c>
      <c r="X52" s="44" t="s">
        <v>221</v>
      </c>
      <c r="Y52" s="44" t="s">
        <v>230</v>
      </c>
      <c r="Z52" s="44" t="s">
        <v>220</v>
      </c>
      <c r="AA52" s="44" t="s">
        <v>221</v>
      </c>
      <c r="AB52" s="44">
        <v>64</v>
      </c>
      <c r="AC52" s="44" t="s">
        <v>221</v>
      </c>
      <c r="AD52" s="44" t="s">
        <v>221</v>
      </c>
      <c r="AE52" s="47" t="s">
        <v>203</v>
      </c>
      <c r="AF52" s="47" t="s">
        <v>204</v>
      </c>
      <c r="AG52" s="63" t="s">
        <v>205</v>
      </c>
      <c r="AH52" s="47" t="s">
        <v>206</v>
      </c>
      <c r="AI52" s="47" t="s">
        <v>207</v>
      </c>
      <c r="AJ52" s="47" t="s">
        <v>208</v>
      </c>
      <c r="AK52" s="47" t="s">
        <v>218</v>
      </c>
      <c r="AL52" s="44" t="s">
        <v>210</v>
      </c>
      <c r="AM52" s="47" t="s">
        <v>211</v>
      </c>
      <c r="AN52" s="44" t="s">
        <v>212</v>
      </c>
      <c r="AO52" s="47" t="s">
        <v>213</v>
      </c>
      <c r="AP52" s="47" t="s">
        <v>214</v>
      </c>
      <c r="AQ52" s="47" t="s">
        <v>215</v>
      </c>
      <c r="AR52" s="47"/>
      <c r="AS52" s="44"/>
      <c r="AT52" s="45">
        <v>803698100</v>
      </c>
      <c r="AU52" s="45">
        <v>27622000</v>
      </c>
      <c r="AV52" s="45">
        <v>60890</v>
      </c>
      <c r="AW52" s="45">
        <v>799710</v>
      </c>
      <c r="AX52" s="45">
        <v>584776310</v>
      </c>
      <c r="AY52" s="45">
        <v>5480610</v>
      </c>
      <c r="AZ52" s="45">
        <v>2086620</v>
      </c>
      <c r="BA52" s="45">
        <v>79586640</v>
      </c>
      <c r="BB52" s="45">
        <v>41769350</v>
      </c>
      <c r="BC52" s="45">
        <v>1218080</v>
      </c>
      <c r="BD52" s="46">
        <v>481090</v>
      </c>
      <c r="BE52" s="45">
        <v>59816800</v>
      </c>
      <c r="BF52" s="66">
        <v>348</v>
      </c>
      <c r="BG52" s="66">
        <v>212</v>
      </c>
      <c r="BH52" s="66">
        <v>4</v>
      </c>
      <c r="BI52" s="66">
        <v>131</v>
      </c>
    </row>
    <row r="53" spans="1:61" ht="45">
      <c r="A53" s="8">
        <f t="shared" si="0"/>
        <v>52</v>
      </c>
      <c r="B53" s="48" t="s">
        <v>1437</v>
      </c>
      <c r="C53" s="99">
        <v>35016</v>
      </c>
      <c r="D53" s="99">
        <v>3314</v>
      </c>
      <c r="E53" s="44" t="s">
        <v>221</v>
      </c>
      <c r="F53" s="45">
        <v>205235</v>
      </c>
      <c r="G53" s="44">
        <v>100</v>
      </c>
      <c r="H53" s="47" t="s">
        <v>203</v>
      </c>
      <c r="I53" s="47" t="s">
        <v>204</v>
      </c>
      <c r="J53" s="44" t="s">
        <v>205</v>
      </c>
      <c r="K53" s="47" t="s">
        <v>206</v>
      </c>
      <c r="L53" s="47" t="s">
        <v>207</v>
      </c>
      <c r="M53" s="47" t="s">
        <v>208</v>
      </c>
      <c r="N53" s="47" t="s">
        <v>209</v>
      </c>
      <c r="O53" s="47" t="s">
        <v>210</v>
      </c>
      <c r="P53" s="47" t="s">
        <v>211</v>
      </c>
      <c r="Q53" s="44" t="s">
        <v>212</v>
      </c>
      <c r="R53" s="47" t="s">
        <v>213</v>
      </c>
      <c r="S53" s="47" t="s">
        <v>214</v>
      </c>
      <c r="T53" s="44" t="s">
        <v>215</v>
      </c>
      <c r="U53" s="47" t="s">
        <v>216</v>
      </c>
      <c r="V53" s="47" t="s">
        <v>217</v>
      </c>
      <c r="W53" s="44" t="s">
        <v>221</v>
      </c>
      <c r="X53" s="44" t="s">
        <v>221</v>
      </c>
      <c r="Y53" s="44" t="s">
        <v>230</v>
      </c>
      <c r="Z53" s="44" t="s">
        <v>220</v>
      </c>
      <c r="AA53" s="44" t="s">
        <v>221</v>
      </c>
      <c r="AB53" s="44">
        <v>50</v>
      </c>
      <c r="AC53" s="44" t="s">
        <v>221</v>
      </c>
      <c r="AD53" s="44" t="s">
        <v>220</v>
      </c>
      <c r="AE53" s="47" t="s">
        <v>203</v>
      </c>
      <c r="AF53" s="47" t="s">
        <v>204</v>
      </c>
      <c r="AG53" s="63" t="s">
        <v>205</v>
      </c>
      <c r="AH53" s="47" t="s">
        <v>206</v>
      </c>
      <c r="AI53" s="47" t="s">
        <v>207</v>
      </c>
      <c r="AJ53" s="47" t="s">
        <v>208</v>
      </c>
      <c r="AK53" s="47" t="s">
        <v>218</v>
      </c>
      <c r="AL53" s="44" t="s">
        <v>210</v>
      </c>
      <c r="AM53" s="47" t="s">
        <v>211</v>
      </c>
      <c r="AN53" s="44" t="s">
        <v>212</v>
      </c>
      <c r="AO53" s="47" t="s">
        <v>213</v>
      </c>
      <c r="AP53" s="47" t="s">
        <v>214</v>
      </c>
      <c r="AQ53" s="47" t="s">
        <v>215</v>
      </c>
      <c r="AR53" s="47" t="s">
        <v>216</v>
      </c>
      <c r="AS53" s="44" t="s">
        <v>217</v>
      </c>
      <c r="AT53" s="45">
        <v>3310150000</v>
      </c>
      <c r="AU53" s="45">
        <v>147673840</v>
      </c>
      <c r="AV53" s="45">
        <v>2543390</v>
      </c>
      <c r="AW53" s="45">
        <v>8471120</v>
      </c>
      <c r="AX53" s="45">
        <v>105502110</v>
      </c>
      <c r="AY53" s="45">
        <v>14088250</v>
      </c>
      <c r="AZ53" s="45">
        <v>6563200</v>
      </c>
      <c r="BA53" s="45">
        <v>769553110</v>
      </c>
      <c r="BB53" s="45">
        <v>1790152550</v>
      </c>
      <c r="BC53" s="45">
        <v>344978170</v>
      </c>
      <c r="BD53" s="46">
        <v>77847880</v>
      </c>
      <c r="BE53" s="45">
        <v>42776380</v>
      </c>
      <c r="BF53" s="66">
        <v>605</v>
      </c>
      <c r="BG53" s="66">
        <v>391</v>
      </c>
      <c r="BH53" s="66">
        <v>19</v>
      </c>
      <c r="BI53" s="66">
        <v>410</v>
      </c>
    </row>
    <row r="54" spans="1:61" ht="45">
      <c r="A54" s="8">
        <f t="shared" si="0"/>
        <v>53</v>
      </c>
      <c r="B54" s="48" t="s">
        <v>1193</v>
      </c>
      <c r="C54" s="99">
        <v>104219</v>
      </c>
      <c r="D54" s="99">
        <v>104219</v>
      </c>
      <c r="E54" s="44" t="s">
        <v>221</v>
      </c>
      <c r="F54" s="45">
        <v>355200</v>
      </c>
      <c r="G54" s="44">
        <v>100</v>
      </c>
      <c r="H54" s="47" t="s">
        <v>203</v>
      </c>
      <c r="I54" s="47" t="s">
        <v>204</v>
      </c>
      <c r="J54" s="44" t="s">
        <v>205</v>
      </c>
      <c r="K54" s="47" t="s">
        <v>206</v>
      </c>
      <c r="L54" s="47" t="s">
        <v>207</v>
      </c>
      <c r="M54" s="47" t="s">
        <v>208</v>
      </c>
      <c r="N54" s="47" t="s">
        <v>209</v>
      </c>
      <c r="O54" s="47" t="s">
        <v>210</v>
      </c>
      <c r="P54" s="47" t="s">
        <v>211</v>
      </c>
      <c r="Q54" s="44" t="s">
        <v>212</v>
      </c>
      <c r="R54" s="47" t="s">
        <v>213</v>
      </c>
      <c r="S54" s="47" t="s">
        <v>214</v>
      </c>
      <c r="T54" s="44" t="s">
        <v>215</v>
      </c>
      <c r="U54" s="47" t="s">
        <v>216</v>
      </c>
      <c r="V54" s="47" t="s">
        <v>217</v>
      </c>
      <c r="W54" s="44" t="s">
        <v>221</v>
      </c>
      <c r="X54" s="44" t="s">
        <v>221</v>
      </c>
      <c r="Y54" s="44" t="s">
        <v>230</v>
      </c>
      <c r="Z54" s="44" t="s">
        <v>220</v>
      </c>
      <c r="AA54" s="44" t="s">
        <v>221</v>
      </c>
      <c r="AB54" s="44" t="s">
        <v>1478</v>
      </c>
      <c r="AC54" s="44" t="s">
        <v>221</v>
      </c>
      <c r="AD54" s="44" t="s">
        <v>221</v>
      </c>
      <c r="AE54" s="47" t="s">
        <v>203</v>
      </c>
      <c r="AF54" s="47" t="s">
        <v>204</v>
      </c>
      <c r="AG54" s="63" t="s">
        <v>205</v>
      </c>
      <c r="AH54" s="47" t="s">
        <v>206</v>
      </c>
      <c r="AI54" s="47" t="s">
        <v>207</v>
      </c>
      <c r="AJ54" s="47" t="s">
        <v>208</v>
      </c>
      <c r="AK54" s="47" t="s">
        <v>218</v>
      </c>
      <c r="AL54" s="44" t="s">
        <v>210</v>
      </c>
      <c r="AM54" s="47" t="s">
        <v>211</v>
      </c>
      <c r="AN54" s="44" t="s">
        <v>212</v>
      </c>
      <c r="AO54" s="47" t="s">
        <v>213</v>
      </c>
      <c r="AP54" s="47" t="s">
        <v>214</v>
      </c>
      <c r="AQ54" s="47" t="s">
        <v>215</v>
      </c>
      <c r="AR54" s="47" t="s">
        <v>216</v>
      </c>
      <c r="AS54" s="44" t="s">
        <v>217</v>
      </c>
      <c r="AT54" s="45">
        <v>3572570810</v>
      </c>
      <c r="AU54" s="45">
        <v>56326980</v>
      </c>
      <c r="AV54" s="45">
        <v>1405400</v>
      </c>
      <c r="AW54" s="45">
        <v>1174260</v>
      </c>
      <c r="AX54" s="45">
        <v>18780250</v>
      </c>
      <c r="AY54" s="45">
        <v>18730020</v>
      </c>
      <c r="AZ54" s="45">
        <v>16058340</v>
      </c>
      <c r="BA54" s="45">
        <v>1481373260</v>
      </c>
      <c r="BB54" s="45">
        <v>1061723490</v>
      </c>
      <c r="BC54" s="45">
        <v>842331310</v>
      </c>
      <c r="BD54" s="46">
        <v>35263860</v>
      </c>
      <c r="BE54" s="45">
        <v>39403640</v>
      </c>
      <c r="BF54" s="66">
        <v>371</v>
      </c>
      <c r="BG54" s="66">
        <v>352</v>
      </c>
      <c r="BH54" s="66">
        <v>4</v>
      </c>
      <c r="BI54" s="66">
        <v>0</v>
      </c>
    </row>
    <row r="55" spans="1:61" ht="45">
      <c r="A55" s="8">
        <f t="shared" si="0"/>
        <v>54</v>
      </c>
      <c r="B55" s="48" t="s">
        <v>1058</v>
      </c>
      <c r="C55" s="99">
        <v>9089</v>
      </c>
      <c r="D55" s="99">
        <v>9089</v>
      </c>
      <c r="E55" s="44" t="s">
        <v>221</v>
      </c>
      <c r="F55" s="45">
        <v>30000</v>
      </c>
      <c r="G55" s="44">
        <v>68</v>
      </c>
      <c r="H55" s="47"/>
      <c r="I55" s="47"/>
      <c r="J55" s="44"/>
      <c r="K55" s="47" t="s">
        <v>206</v>
      </c>
      <c r="L55" s="47"/>
      <c r="M55" s="47"/>
      <c r="N55" s="47"/>
      <c r="O55" s="47" t="s">
        <v>210</v>
      </c>
      <c r="P55" s="47" t="s">
        <v>211</v>
      </c>
      <c r="Q55" s="44" t="s">
        <v>212</v>
      </c>
      <c r="R55" s="47"/>
      <c r="S55" s="47" t="s">
        <v>214</v>
      </c>
      <c r="T55" s="44"/>
      <c r="U55" s="47"/>
      <c r="V55" s="47"/>
      <c r="W55" s="44" t="s">
        <v>221</v>
      </c>
      <c r="X55" s="44" t="s">
        <v>221</v>
      </c>
      <c r="Y55" s="44" t="s">
        <v>230</v>
      </c>
      <c r="Z55" s="44" t="s">
        <v>220</v>
      </c>
      <c r="AA55" s="44" t="s">
        <v>221</v>
      </c>
      <c r="AB55" s="44">
        <v>39</v>
      </c>
      <c r="AC55" s="44" t="s">
        <v>221</v>
      </c>
      <c r="AD55" s="44" t="s">
        <v>221</v>
      </c>
      <c r="AE55" s="47" t="s">
        <v>203</v>
      </c>
      <c r="AF55" s="47" t="s">
        <v>204</v>
      </c>
      <c r="AG55" s="63" t="s">
        <v>205</v>
      </c>
      <c r="AH55" s="47"/>
      <c r="AI55" s="47" t="s">
        <v>207</v>
      </c>
      <c r="AJ55" s="47" t="s">
        <v>208</v>
      </c>
      <c r="AK55" s="47" t="s">
        <v>218</v>
      </c>
      <c r="AL55" s="44"/>
      <c r="AM55" s="47"/>
      <c r="AN55" s="44"/>
      <c r="AO55" s="47" t="s">
        <v>213</v>
      </c>
      <c r="AP55" s="47"/>
      <c r="AQ55" s="47" t="s">
        <v>215</v>
      </c>
      <c r="AR55" s="47"/>
      <c r="AS55" s="44" t="s">
        <v>217</v>
      </c>
      <c r="AT55" s="45">
        <v>1210094232</v>
      </c>
      <c r="AU55" s="45">
        <v>124573448</v>
      </c>
      <c r="AV55" s="45">
        <v>1373375</v>
      </c>
      <c r="AW55" s="45">
        <v>2955568</v>
      </c>
      <c r="AX55" s="45">
        <v>642139301</v>
      </c>
      <c r="AY55" s="45">
        <v>15111694</v>
      </c>
      <c r="AZ55" s="45">
        <v>8221564</v>
      </c>
      <c r="BA55" s="45">
        <v>25945410</v>
      </c>
      <c r="BB55" s="45">
        <v>72983818</v>
      </c>
      <c r="BC55" s="45">
        <v>178515204</v>
      </c>
      <c r="BD55" s="46">
        <v>25238800</v>
      </c>
      <c r="BE55" s="45">
        <v>113036050</v>
      </c>
      <c r="BF55" s="66">
        <v>820</v>
      </c>
      <c r="BG55" s="66">
        <v>554</v>
      </c>
      <c r="BH55" s="66">
        <v>60</v>
      </c>
      <c r="BI55" s="66">
        <v>434</v>
      </c>
    </row>
    <row r="56" spans="1:61" ht="45">
      <c r="A56" s="8">
        <f t="shared" si="0"/>
        <v>55</v>
      </c>
      <c r="B56" s="48" t="s">
        <v>633</v>
      </c>
      <c r="C56" s="99">
        <v>24929</v>
      </c>
      <c r="D56" s="99">
        <v>24929</v>
      </c>
      <c r="E56" s="44" t="s">
        <v>221</v>
      </c>
      <c r="F56" s="45">
        <v>26500</v>
      </c>
      <c r="G56" s="44">
        <v>80</v>
      </c>
      <c r="H56" s="47" t="s">
        <v>203</v>
      </c>
      <c r="I56" s="47" t="s">
        <v>204</v>
      </c>
      <c r="J56" s="44" t="s">
        <v>205</v>
      </c>
      <c r="K56" s="47" t="s">
        <v>206</v>
      </c>
      <c r="L56" s="47" t="s">
        <v>207</v>
      </c>
      <c r="M56" s="47" t="s">
        <v>208</v>
      </c>
      <c r="N56" s="47" t="s">
        <v>209</v>
      </c>
      <c r="O56" s="47" t="s">
        <v>210</v>
      </c>
      <c r="P56" s="47" t="s">
        <v>211</v>
      </c>
      <c r="Q56" s="44" t="s">
        <v>212</v>
      </c>
      <c r="R56" s="47" t="s">
        <v>213</v>
      </c>
      <c r="S56" s="47" t="s">
        <v>214</v>
      </c>
      <c r="T56" s="44" t="s">
        <v>215</v>
      </c>
      <c r="U56" s="47"/>
      <c r="V56" s="47"/>
      <c r="W56" s="44" t="s">
        <v>221</v>
      </c>
      <c r="X56" s="44" t="s">
        <v>220</v>
      </c>
      <c r="Y56" s="44"/>
      <c r="Z56" s="44" t="s">
        <v>221</v>
      </c>
      <c r="AA56" s="44" t="s">
        <v>221</v>
      </c>
      <c r="AB56" s="44">
        <v>75</v>
      </c>
      <c r="AC56" s="44" t="s">
        <v>221</v>
      </c>
      <c r="AD56" s="44" t="s">
        <v>221</v>
      </c>
      <c r="AE56" s="47" t="s">
        <v>203</v>
      </c>
      <c r="AF56" s="47" t="s">
        <v>204</v>
      </c>
      <c r="AG56" s="63" t="s">
        <v>205</v>
      </c>
      <c r="AH56" s="47" t="s">
        <v>206</v>
      </c>
      <c r="AI56" s="47" t="s">
        <v>207</v>
      </c>
      <c r="AJ56" s="47" t="s">
        <v>208</v>
      </c>
      <c r="AK56" s="47" t="s">
        <v>218</v>
      </c>
      <c r="AL56" s="44" t="s">
        <v>210</v>
      </c>
      <c r="AM56" s="47" t="s">
        <v>211</v>
      </c>
      <c r="AN56" s="44" t="s">
        <v>212</v>
      </c>
      <c r="AO56" s="47" t="s">
        <v>213</v>
      </c>
      <c r="AP56" s="47" t="s">
        <v>214</v>
      </c>
      <c r="AQ56" s="47" t="s">
        <v>215</v>
      </c>
      <c r="AR56" s="47"/>
      <c r="AS56" s="44" t="s">
        <v>217</v>
      </c>
      <c r="AT56" s="45">
        <v>8395055200</v>
      </c>
      <c r="AU56" s="45">
        <v>41066330</v>
      </c>
      <c r="AV56" s="45">
        <v>258940</v>
      </c>
      <c r="AW56" s="45">
        <v>7432940</v>
      </c>
      <c r="AX56" s="45">
        <v>12080490</v>
      </c>
      <c r="AY56" s="45">
        <v>32595570</v>
      </c>
      <c r="AZ56" s="45">
        <v>783254270</v>
      </c>
      <c r="BA56" s="45">
        <v>931108420</v>
      </c>
      <c r="BB56" s="45">
        <v>5938674470</v>
      </c>
      <c r="BC56" s="45">
        <v>12555440</v>
      </c>
      <c r="BD56" s="46">
        <v>260463580</v>
      </c>
      <c r="BE56" s="45">
        <v>375564750</v>
      </c>
      <c r="BF56" s="66">
        <v>203</v>
      </c>
      <c r="BG56" s="66">
        <v>235</v>
      </c>
      <c r="BH56" s="66">
        <v>15</v>
      </c>
      <c r="BI56" s="66"/>
    </row>
    <row r="57" spans="1:61" ht="45">
      <c r="A57" s="8">
        <f t="shared" si="0"/>
        <v>56</v>
      </c>
      <c r="B57" s="48" t="s">
        <v>1428</v>
      </c>
      <c r="C57" s="99">
        <v>7006</v>
      </c>
      <c r="D57" s="99">
        <v>7006</v>
      </c>
      <c r="E57" s="44" t="s">
        <v>221</v>
      </c>
      <c r="F57" s="45">
        <v>18910</v>
      </c>
      <c r="G57" s="44">
        <v>34</v>
      </c>
      <c r="H57" s="47"/>
      <c r="I57" s="47"/>
      <c r="J57" s="44"/>
      <c r="K57" s="47"/>
      <c r="L57" s="47"/>
      <c r="M57" s="47"/>
      <c r="N57" s="47"/>
      <c r="O57" s="47" t="s">
        <v>210</v>
      </c>
      <c r="P57" s="47" t="s">
        <v>211</v>
      </c>
      <c r="Q57" s="44" t="s">
        <v>212</v>
      </c>
      <c r="R57" s="47"/>
      <c r="S57" s="47" t="s">
        <v>214</v>
      </c>
      <c r="T57" s="44"/>
      <c r="U57" s="47"/>
      <c r="V57" s="47"/>
      <c r="W57" s="44" t="s">
        <v>221</v>
      </c>
      <c r="X57" s="44" t="s">
        <v>221</v>
      </c>
      <c r="Y57" s="44" t="s">
        <v>230</v>
      </c>
      <c r="Z57" s="44" t="s">
        <v>221</v>
      </c>
      <c r="AA57" s="44" t="s">
        <v>221</v>
      </c>
      <c r="AB57" s="44">
        <v>29</v>
      </c>
      <c r="AC57" s="44" t="s">
        <v>221</v>
      </c>
      <c r="AD57" s="44" t="s">
        <v>221</v>
      </c>
      <c r="AE57" s="47" t="s">
        <v>203</v>
      </c>
      <c r="AF57" s="47" t="s">
        <v>204</v>
      </c>
      <c r="AG57" s="63" t="s">
        <v>205</v>
      </c>
      <c r="AH57" s="47" t="s">
        <v>206</v>
      </c>
      <c r="AI57" s="47" t="s">
        <v>207</v>
      </c>
      <c r="AJ57" s="47" t="s">
        <v>208</v>
      </c>
      <c r="AK57" s="47" t="s">
        <v>218</v>
      </c>
      <c r="AL57" s="44" t="s">
        <v>210</v>
      </c>
      <c r="AM57" s="47" t="s">
        <v>211</v>
      </c>
      <c r="AN57" s="44" t="s">
        <v>212</v>
      </c>
      <c r="AO57" s="47" t="s">
        <v>213</v>
      </c>
      <c r="AP57" s="47" t="s">
        <v>214</v>
      </c>
      <c r="AQ57" s="47" t="s">
        <v>215</v>
      </c>
      <c r="AR57" s="47" t="s">
        <v>216</v>
      </c>
      <c r="AS57" s="44" t="s">
        <v>217</v>
      </c>
      <c r="AT57" s="45">
        <v>2159285789</v>
      </c>
      <c r="AU57" s="45">
        <v>196092560</v>
      </c>
      <c r="AV57" s="45">
        <v>13834770</v>
      </c>
      <c r="AW57" s="45">
        <v>2038861</v>
      </c>
      <c r="AX57" s="45">
        <v>773092761</v>
      </c>
      <c r="AY57" s="45">
        <v>114778600</v>
      </c>
      <c r="AZ57" s="45">
        <v>74591460</v>
      </c>
      <c r="BA57" s="45">
        <v>198930020</v>
      </c>
      <c r="BB57" s="45">
        <v>0</v>
      </c>
      <c r="BC57" s="45">
        <v>216615230</v>
      </c>
      <c r="BD57" s="46">
        <v>349031660</v>
      </c>
      <c r="BE57" s="45">
        <v>220279867</v>
      </c>
      <c r="BF57" s="66">
        <v>356</v>
      </c>
      <c r="BG57" s="66">
        <v>347</v>
      </c>
      <c r="BH57" s="66">
        <v>30</v>
      </c>
      <c r="BI57" s="66">
        <v>310</v>
      </c>
    </row>
    <row r="58" spans="1:61" ht="45">
      <c r="A58" s="8">
        <f t="shared" si="0"/>
        <v>57</v>
      </c>
      <c r="B58" s="48" t="s">
        <v>987</v>
      </c>
      <c r="C58" s="99">
        <v>854573</v>
      </c>
      <c r="D58" s="99">
        <v>318555</v>
      </c>
      <c r="E58" s="44" t="s">
        <v>221</v>
      </c>
      <c r="F58" s="45">
        <v>600000</v>
      </c>
      <c r="G58" s="44">
        <v>0</v>
      </c>
      <c r="H58" s="47"/>
      <c r="I58" s="47"/>
      <c r="J58" s="44"/>
      <c r="K58" s="47"/>
      <c r="L58" s="47"/>
      <c r="M58" s="47"/>
      <c r="N58" s="47"/>
      <c r="O58" s="47"/>
      <c r="P58" s="47" t="s">
        <v>211</v>
      </c>
      <c r="Q58" s="44"/>
      <c r="R58" s="47"/>
      <c r="S58" s="47"/>
      <c r="T58" s="44"/>
      <c r="U58" s="47"/>
      <c r="V58" s="47"/>
      <c r="W58" s="44" t="s">
        <v>221</v>
      </c>
      <c r="X58" s="44" t="s">
        <v>221</v>
      </c>
      <c r="Y58" s="44" t="s">
        <v>224</v>
      </c>
      <c r="Z58" s="44" t="s">
        <v>221</v>
      </c>
      <c r="AA58" s="44" t="s">
        <v>221</v>
      </c>
      <c r="AB58" s="44">
        <v>42</v>
      </c>
      <c r="AC58" s="44" t="s">
        <v>221</v>
      </c>
      <c r="AD58" s="44" t="s">
        <v>221</v>
      </c>
      <c r="AE58" s="47" t="s">
        <v>203</v>
      </c>
      <c r="AF58" s="47" t="s">
        <v>204</v>
      </c>
      <c r="AG58" s="63" t="s">
        <v>205</v>
      </c>
      <c r="AH58" s="47" t="s">
        <v>206</v>
      </c>
      <c r="AI58" s="47" t="s">
        <v>207</v>
      </c>
      <c r="AJ58" s="47" t="s">
        <v>208</v>
      </c>
      <c r="AK58" s="47" t="s">
        <v>218</v>
      </c>
      <c r="AL58" s="44" t="s">
        <v>210</v>
      </c>
      <c r="AM58" s="47"/>
      <c r="AN58" s="44" t="s">
        <v>212</v>
      </c>
      <c r="AO58" s="47" t="s">
        <v>213</v>
      </c>
      <c r="AP58" s="47" t="s">
        <v>214</v>
      </c>
      <c r="AQ58" s="47" t="s">
        <v>215</v>
      </c>
      <c r="AR58" s="47" t="s">
        <v>216</v>
      </c>
      <c r="AS58" s="44" t="s">
        <v>217</v>
      </c>
      <c r="AT58" s="45">
        <v>511687304910</v>
      </c>
      <c r="AU58" s="45">
        <v>246061424640</v>
      </c>
      <c r="AV58" s="45">
        <v>64418168360</v>
      </c>
      <c r="AW58" s="45">
        <v>11929341030</v>
      </c>
      <c r="AX58" s="45">
        <v>1073618540</v>
      </c>
      <c r="AY58" s="45">
        <v>129369807920</v>
      </c>
      <c r="AZ58" s="45">
        <v>40625439240</v>
      </c>
      <c r="BA58" s="45">
        <v>4315609000</v>
      </c>
      <c r="BB58" s="45">
        <v>69883820</v>
      </c>
      <c r="BC58" s="45">
        <v>2230312300</v>
      </c>
      <c r="BD58" s="46">
        <v>10105467430</v>
      </c>
      <c r="BE58" s="45">
        <v>1488232630</v>
      </c>
      <c r="BF58" s="66">
        <v>4157</v>
      </c>
      <c r="BG58" s="66">
        <v>139303</v>
      </c>
      <c r="BH58" s="66">
        <v>14580</v>
      </c>
      <c r="BI58" s="66">
        <v>71270</v>
      </c>
    </row>
    <row r="59" spans="1:61" ht="45">
      <c r="A59" s="8">
        <f t="shared" si="0"/>
        <v>58</v>
      </c>
      <c r="B59" s="48" t="s">
        <v>1505</v>
      </c>
      <c r="C59" s="99">
        <v>34997</v>
      </c>
      <c r="D59" s="99">
        <v>11665</v>
      </c>
      <c r="E59" s="44" t="s">
        <v>221</v>
      </c>
      <c r="F59" s="45">
        <v>145000</v>
      </c>
      <c r="G59" s="44">
        <v>95</v>
      </c>
      <c r="H59" s="47" t="s">
        <v>203</v>
      </c>
      <c r="I59" s="47" t="s">
        <v>204</v>
      </c>
      <c r="J59" s="44" t="s">
        <v>205</v>
      </c>
      <c r="K59" s="47" t="s">
        <v>206</v>
      </c>
      <c r="L59" s="47" t="s">
        <v>207</v>
      </c>
      <c r="M59" s="47" t="s">
        <v>208</v>
      </c>
      <c r="N59" s="47" t="s">
        <v>209</v>
      </c>
      <c r="O59" s="47" t="s">
        <v>210</v>
      </c>
      <c r="P59" s="47" t="s">
        <v>211</v>
      </c>
      <c r="Q59" s="44" t="s">
        <v>212</v>
      </c>
      <c r="R59" s="47"/>
      <c r="S59" s="47" t="s">
        <v>214</v>
      </c>
      <c r="T59" s="44"/>
      <c r="U59" s="47" t="s">
        <v>216</v>
      </c>
      <c r="V59" s="47"/>
      <c r="W59" s="44" t="s">
        <v>220</v>
      </c>
      <c r="X59" s="44" t="s">
        <v>220</v>
      </c>
      <c r="Y59" s="44" t="s">
        <v>224</v>
      </c>
      <c r="Z59" s="44" t="s">
        <v>220</v>
      </c>
      <c r="AA59" s="44" t="s">
        <v>221</v>
      </c>
      <c r="AB59" s="44">
        <v>33</v>
      </c>
      <c r="AC59" s="44" t="s">
        <v>220</v>
      </c>
      <c r="AD59" s="44" t="s">
        <v>220</v>
      </c>
      <c r="AE59" s="47" t="s">
        <v>203</v>
      </c>
      <c r="AF59" s="47" t="s">
        <v>204</v>
      </c>
      <c r="AG59" s="63" t="s">
        <v>205</v>
      </c>
      <c r="AH59" s="47" t="s">
        <v>206</v>
      </c>
      <c r="AI59" s="47" t="s">
        <v>207</v>
      </c>
      <c r="AJ59" s="47" t="s">
        <v>208</v>
      </c>
      <c r="AK59" s="47" t="s">
        <v>218</v>
      </c>
      <c r="AL59" s="44" t="s">
        <v>210</v>
      </c>
      <c r="AM59" s="47" t="s">
        <v>211</v>
      </c>
      <c r="AN59" s="44" t="s">
        <v>212</v>
      </c>
      <c r="AO59" s="47"/>
      <c r="AP59" s="47" t="s">
        <v>214</v>
      </c>
      <c r="AQ59" s="47"/>
      <c r="AR59" s="47" t="s">
        <v>216</v>
      </c>
      <c r="AS59" s="44"/>
      <c r="AT59" s="45">
        <v>1263385718</v>
      </c>
      <c r="AU59" s="45">
        <v>257739880</v>
      </c>
      <c r="AV59" s="45">
        <v>2342000</v>
      </c>
      <c r="AW59" s="45">
        <v>3264360</v>
      </c>
      <c r="AX59" s="45">
        <v>50650640</v>
      </c>
      <c r="AY59" s="45">
        <v>80509950</v>
      </c>
      <c r="AZ59" s="45">
        <v>32805101</v>
      </c>
      <c r="BA59" s="45">
        <v>83868700</v>
      </c>
      <c r="BB59" s="45">
        <v>395210740</v>
      </c>
      <c r="BC59" s="45">
        <v>162122710</v>
      </c>
      <c r="BD59" s="46">
        <v>41092227</v>
      </c>
      <c r="BE59" s="45">
        <v>153779410</v>
      </c>
      <c r="BF59" s="66">
        <v>1619</v>
      </c>
      <c r="BG59" s="66">
        <v>1146</v>
      </c>
      <c r="BH59" s="66">
        <v>42</v>
      </c>
      <c r="BI59" s="66">
        <v>647</v>
      </c>
    </row>
    <row r="60" spans="1:61" ht="45">
      <c r="A60" s="8">
        <f t="shared" si="0"/>
        <v>59</v>
      </c>
      <c r="B60" s="48" t="s">
        <v>874</v>
      </c>
      <c r="C60" s="99">
        <v>12345</v>
      </c>
      <c r="D60" s="99">
        <v>10500</v>
      </c>
      <c r="E60" s="44" t="s">
        <v>221</v>
      </c>
      <c r="F60" s="45">
        <v>21000</v>
      </c>
      <c r="G60" s="44">
        <v>35</v>
      </c>
      <c r="H60" s="47"/>
      <c r="I60" s="47"/>
      <c r="J60" s="44"/>
      <c r="K60" s="47"/>
      <c r="L60" s="47"/>
      <c r="M60" s="47"/>
      <c r="N60" s="47"/>
      <c r="O60" s="47" t="s">
        <v>210</v>
      </c>
      <c r="P60" s="47"/>
      <c r="Q60" s="44" t="s">
        <v>212</v>
      </c>
      <c r="R60" s="47"/>
      <c r="S60" s="47" t="s">
        <v>214</v>
      </c>
      <c r="T60" s="44"/>
      <c r="U60" s="47"/>
      <c r="V60" s="47"/>
      <c r="W60" s="44" t="s">
        <v>221</v>
      </c>
      <c r="X60" s="44" t="s">
        <v>221</v>
      </c>
      <c r="Y60" s="44" t="s">
        <v>230</v>
      </c>
      <c r="Z60" s="44" t="s">
        <v>220</v>
      </c>
      <c r="AA60" s="44" t="s">
        <v>221</v>
      </c>
      <c r="AB60" s="44">
        <v>55</v>
      </c>
      <c r="AC60" s="44" t="s">
        <v>221</v>
      </c>
      <c r="AD60" s="44" t="s">
        <v>221</v>
      </c>
      <c r="AE60" s="47" t="s">
        <v>203</v>
      </c>
      <c r="AF60" s="47" t="s">
        <v>204</v>
      </c>
      <c r="AG60" s="63" t="s">
        <v>205</v>
      </c>
      <c r="AH60" s="47" t="s">
        <v>206</v>
      </c>
      <c r="AI60" s="47" t="s">
        <v>207</v>
      </c>
      <c r="AJ60" s="47" t="s">
        <v>208</v>
      </c>
      <c r="AK60" s="47" t="s">
        <v>218</v>
      </c>
      <c r="AL60" s="44" t="s">
        <v>210</v>
      </c>
      <c r="AM60" s="47"/>
      <c r="AN60" s="44" t="s">
        <v>212</v>
      </c>
      <c r="AO60" s="47" t="s">
        <v>213</v>
      </c>
      <c r="AP60" s="47" t="s">
        <v>214</v>
      </c>
      <c r="AQ60" s="47"/>
      <c r="AR60" s="47"/>
      <c r="AS60" s="44" t="s">
        <v>217</v>
      </c>
      <c r="AT60" s="45">
        <v>4149066782</v>
      </c>
      <c r="AU60" s="45">
        <v>668789900</v>
      </c>
      <c r="AV60" s="45">
        <v>31272791</v>
      </c>
      <c r="AW60" s="45">
        <v>15765270</v>
      </c>
      <c r="AX60" s="45">
        <v>1409845183</v>
      </c>
      <c r="AY60" s="45">
        <v>162758330</v>
      </c>
      <c r="AZ60" s="45">
        <v>218872860</v>
      </c>
      <c r="BA60" s="45">
        <v>181342910</v>
      </c>
      <c r="BB60" s="45">
        <v>9887630</v>
      </c>
      <c r="BC60" s="45">
        <v>603022970</v>
      </c>
      <c r="BD60" s="46">
        <v>398761270</v>
      </c>
      <c r="BE60" s="45">
        <v>448747668</v>
      </c>
      <c r="BF60" s="66">
        <v>2445</v>
      </c>
      <c r="BG60" s="66">
        <v>1229</v>
      </c>
      <c r="BH60" s="66">
        <v>70</v>
      </c>
      <c r="BI60" s="66">
        <v>1036</v>
      </c>
    </row>
    <row r="61" spans="1:61" ht="45">
      <c r="A61" s="8">
        <f t="shared" si="0"/>
        <v>60</v>
      </c>
      <c r="B61" s="48" t="s">
        <v>310</v>
      </c>
      <c r="C61" s="99">
        <v>6579</v>
      </c>
      <c r="D61" s="99">
        <v>6579</v>
      </c>
      <c r="E61" s="44" t="s">
        <v>221</v>
      </c>
      <c r="F61" s="45">
        <v>53900</v>
      </c>
      <c r="G61" s="44" t="s">
        <v>311</v>
      </c>
      <c r="H61" s="47" t="s">
        <v>203</v>
      </c>
      <c r="I61" s="47" t="s">
        <v>204</v>
      </c>
      <c r="J61" s="44" t="s">
        <v>205</v>
      </c>
      <c r="K61" s="47" t="s">
        <v>206</v>
      </c>
      <c r="L61" s="47" t="s">
        <v>207</v>
      </c>
      <c r="M61" s="47" t="s">
        <v>208</v>
      </c>
      <c r="N61" s="47" t="s">
        <v>209</v>
      </c>
      <c r="O61" s="47" t="s">
        <v>210</v>
      </c>
      <c r="P61" s="47"/>
      <c r="Q61" s="44" t="s">
        <v>212</v>
      </c>
      <c r="R61" s="47" t="s">
        <v>213</v>
      </c>
      <c r="S61" s="47" t="s">
        <v>214</v>
      </c>
      <c r="T61" s="44"/>
      <c r="U61" s="47"/>
      <c r="V61" s="47"/>
      <c r="W61" s="44" t="s">
        <v>221</v>
      </c>
      <c r="X61" s="44" t="s">
        <v>221</v>
      </c>
      <c r="Y61" s="44" t="s">
        <v>230</v>
      </c>
      <c r="Z61" s="44" t="s">
        <v>221</v>
      </c>
      <c r="AA61" s="44" t="s">
        <v>221</v>
      </c>
      <c r="AB61" s="44" t="s">
        <v>275</v>
      </c>
      <c r="AC61" s="44" t="s">
        <v>221</v>
      </c>
      <c r="AD61" s="44" t="s">
        <v>221</v>
      </c>
      <c r="AE61" s="47" t="s">
        <v>203</v>
      </c>
      <c r="AF61" s="47" t="s">
        <v>204</v>
      </c>
      <c r="AG61" s="63" t="s">
        <v>205</v>
      </c>
      <c r="AH61" s="47" t="s">
        <v>206</v>
      </c>
      <c r="AI61" s="47" t="s">
        <v>207</v>
      </c>
      <c r="AJ61" s="47" t="s">
        <v>208</v>
      </c>
      <c r="AK61" s="47" t="s">
        <v>218</v>
      </c>
      <c r="AL61" s="44" t="s">
        <v>210</v>
      </c>
      <c r="AM61" s="47"/>
      <c r="AN61" s="44" t="s">
        <v>212</v>
      </c>
      <c r="AO61" s="47" t="s">
        <v>213</v>
      </c>
      <c r="AP61" s="47" t="s">
        <v>214</v>
      </c>
      <c r="AQ61" s="47"/>
      <c r="AR61" s="47"/>
      <c r="AS61" s="44" t="s">
        <v>217</v>
      </c>
      <c r="AT61" s="45">
        <v>1521750650</v>
      </c>
      <c r="AU61" s="45">
        <v>158595415</v>
      </c>
      <c r="AV61" s="45">
        <v>2297570</v>
      </c>
      <c r="AW61" s="45">
        <v>19147117</v>
      </c>
      <c r="AX61" s="45">
        <v>26841099</v>
      </c>
      <c r="AY61" s="45">
        <v>14167443</v>
      </c>
      <c r="AZ61" s="45">
        <v>3826210</v>
      </c>
      <c r="BA61" s="45">
        <v>94282706</v>
      </c>
      <c r="BB61" s="45">
        <v>0</v>
      </c>
      <c r="BC61" s="45">
        <v>99648710</v>
      </c>
      <c r="BD61" s="46">
        <v>17044390</v>
      </c>
      <c r="BE61" s="45">
        <v>1085899990</v>
      </c>
      <c r="BF61" s="66">
        <v>337</v>
      </c>
      <c r="BG61" s="66">
        <v>693</v>
      </c>
      <c r="BH61" s="66">
        <v>82</v>
      </c>
      <c r="BI61" s="66">
        <v>624</v>
      </c>
    </row>
    <row r="62" spans="1:61" ht="45">
      <c r="A62" s="8">
        <f t="shared" si="0"/>
        <v>61</v>
      </c>
      <c r="B62" s="48" t="s">
        <v>329</v>
      </c>
      <c r="C62" s="99">
        <v>473118</v>
      </c>
      <c r="D62" s="99">
        <v>473118</v>
      </c>
      <c r="E62" s="44" t="s">
        <v>221</v>
      </c>
      <c r="F62" s="45">
        <v>180000</v>
      </c>
      <c r="G62" s="44">
        <v>1.5</v>
      </c>
      <c r="H62" s="47"/>
      <c r="I62" s="47"/>
      <c r="J62" s="44"/>
      <c r="K62" s="47"/>
      <c r="L62" s="47"/>
      <c r="M62" s="47"/>
      <c r="N62" s="47"/>
      <c r="O62" s="47"/>
      <c r="P62" s="47" t="s">
        <v>211</v>
      </c>
      <c r="Q62" s="44" t="s">
        <v>212</v>
      </c>
      <c r="R62" s="47"/>
      <c r="S62" s="47"/>
      <c r="T62" s="44"/>
      <c r="U62" s="47"/>
      <c r="V62" s="47"/>
      <c r="W62" s="44" t="s">
        <v>221</v>
      </c>
      <c r="X62" s="44" t="s">
        <v>221</v>
      </c>
      <c r="Y62" s="44" t="s">
        <v>230</v>
      </c>
      <c r="Z62" s="44" t="s">
        <v>221</v>
      </c>
      <c r="AA62" s="44" t="s">
        <v>221</v>
      </c>
      <c r="AB62" s="64" t="s">
        <v>333</v>
      </c>
      <c r="AC62" s="44" t="s">
        <v>221</v>
      </c>
      <c r="AD62" s="44" t="s">
        <v>221</v>
      </c>
      <c r="AE62" s="47" t="s">
        <v>203</v>
      </c>
      <c r="AF62" s="47" t="s">
        <v>204</v>
      </c>
      <c r="AG62" s="63" t="s">
        <v>205</v>
      </c>
      <c r="AH62" s="47" t="s">
        <v>206</v>
      </c>
      <c r="AI62" s="47" t="s">
        <v>207</v>
      </c>
      <c r="AJ62" s="47" t="s">
        <v>208</v>
      </c>
      <c r="AK62" s="47" t="s">
        <v>218</v>
      </c>
      <c r="AL62" s="44" t="s">
        <v>210</v>
      </c>
      <c r="AM62" s="47" t="s">
        <v>211</v>
      </c>
      <c r="AN62" s="44" t="s">
        <v>212</v>
      </c>
      <c r="AO62" s="47" t="s">
        <v>213</v>
      </c>
      <c r="AP62" s="47" t="s">
        <v>214</v>
      </c>
      <c r="AQ62" s="47" t="s">
        <v>215</v>
      </c>
      <c r="AR62" s="47" t="s">
        <v>216</v>
      </c>
      <c r="AS62" s="44" t="s">
        <v>217</v>
      </c>
      <c r="AT62" s="45">
        <v>230910741293</v>
      </c>
      <c r="AU62" s="45" t="s">
        <v>334</v>
      </c>
      <c r="AV62" s="45" t="s">
        <v>335</v>
      </c>
      <c r="AW62" s="45" t="s">
        <v>336</v>
      </c>
      <c r="AX62" s="45" t="s">
        <v>337</v>
      </c>
      <c r="AY62" s="45" t="s">
        <v>338</v>
      </c>
      <c r="AZ62" s="45" t="s">
        <v>339</v>
      </c>
      <c r="BA62" s="45" t="s">
        <v>340</v>
      </c>
      <c r="BB62" s="45" t="s">
        <v>341</v>
      </c>
      <c r="BC62" s="45" t="s">
        <v>342</v>
      </c>
      <c r="BD62" s="46" t="s">
        <v>343</v>
      </c>
      <c r="BE62" s="45" t="s">
        <v>344</v>
      </c>
      <c r="BF62" s="66"/>
      <c r="BG62" s="66"/>
      <c r="BH62" s="66"/>
      <c r="BI62" s="66"/>
    </row>
    <row r="63" spans="1:61" ht="45">
      <c r="A63" s="8">
        <f t="shared" si="0"/>
        <v>62</v>
      </c>
      <c r="B63" s="48" t="s">
        <v>1562</v>
      </c>
      <c r="C63" s="99">
        <v>84918</v>
      </c>
      <c r="D63" s="99">
        <v>70311</v>
      </c>
      <c r="E63" s="44" t="s">
        <v>221</v>
      </c>
      <c r="F63" s="45">
        <v>220400</v>
      </c>
      <c r="G63" s="44">
        <v>61</v>
      </c>
      <c r="H63" s="47"/>
      <c r="I63" s="47"/>
      <c r="J63" s="44"/>
      <c r="K63" s="47"/>
      <c r="L63" s="47"/>
      <c r="M63" s="47"/>
      <c r="N63" s="47"/>
      <c r="O63" s="47" t="s">
        <v>210</v>
      </c>
      <c r="P63" s="47" t="s">
        <v>211</v>
      </c>
      <c r="Q63" s="44" t="s">
        <v>212</v>
      </c>
      <c r="R63" s="47"/>
      <c r="S63" s="47" t="s">
        <v>214</v>
      </c>
      <c r="T63" s="44"/>
      <c r="U63" s="47"/>
      <c r="V63" s="47"/>
      <c r="W63" s="44" t="s">
        <v>221</v>
      </c>
      <c r="X63" s="44" t="s">
        <v>221</v>
      </c>
      <c r="Y63" s="44" t="s">
        <v>224</v>
      </c>
      <c r="Z63" s="44" t="s">
        <v>221</v>
      </c>
      <c r="AA63" s="44" t="s">
        <v>221</v>
      </c>
      <c r="AB63" s="44">
        <v>33</v>
      </c>
      <c r="AC63" s="44" t="s">
        <v>221</v>
      </c>
      <c r="AD63" s="44" t="s">
        <v>221</v>
      </c>
      <c r="AE63" s="47" t="s">
        <v>203</v>
      </c>
      <c r="AF63" s="47" t="s">
        <v>204</v>
      </c>
      <c r="AG63" s="63" t="s">
        <v>205</v>
      </c>
      <c r="AH63" s="47" t="s">
        <v>206</v>
      </c>
      <c r="AI63" s="47" t="s">
        <v>207</v>
      </c>
      <c r="AJ63" s="47" t="s">
        <v>208</v>
      </c>
      <c r="AK63" s="47" t="s">
        <v>218</v>
      </c>
      <c r="AL63" s="44" t="s">
        <v>210</v>
      </c>
      <c r="AM63" s="47" t="s">
        <v>211</v>
      </c>
      <c r="AN63" s="44" t="s">
        <v>212</v>
      </c>
      <c r="AO63" s="47" t="s">
        <v>213</v>
      </c>
      <c r="AP63" s="47" t="s">
        <v>214</v>
      </c>
      <c r="AQ63" s="47" t="s">
        <v>215</v>
      </c>
      <c r="AR63" s="47" t="s">
        <v>216</v>
      </c>
      <c r="AS63" s="44" t="s">
        <v>217</v>
      </c>
      <c r="AT63" s="45">
        <v>9315334861</v>
      </c>
      <c r="AU63" s="45">
        <v>1386163390</v>
      </c>
      <c r="AV63" s="45">
        <v>14540118</v>
      </c>
      <c r="AW63" s="45">
        <v>11989090</v>
      </c>
      <c r="AX63" s="45">
        <v>98037160</v>
      </c>
      <c r="AY63" s="45">
        <v>185331683</v>
      </c>
      <c r="AZ63" s="45">
        <v>78717260</v>
      </c>
      <c r="BA63" s="45">
        <v>503197270</v>
      </c>
      <c r="BB63" s="45">
        <v>6453089710</v>
      </c>
      <c r="BC63" s="45">
        <v>118393820</v>
      </c>
      <c r="BD63" s="46">
        <v>225577220</v>
      </c>
      <c r="BE63" s="45">
        <v>240298140</v>
      </c>
      <c r="BF63" s="66">
        <v>1549</v>
      </c>
      <c r="BG63" s="66">
        <v>2352</v>
      </c>
      <c r="BH63" s="66">
        <v>131</v>
      </c>
      <c r="BI63" s="66">
        <v>1041</v>
      </c>
    </row>
    <row r="64" spans="1:61" ht="45">
      <c r="A64" s="8">
        <f t="shared" si="0"/>
        <v>63</v>
      </c>
      <c r="B64" s="48" t="s">
        <v>1025</v>
      </c>
      <c r="C64" s="99">
        <v>7670</v>
      </c>
      <c r="D64" s="99">
        <v>3799</v>
      </c>
      <c r="E64" s="44" t="s">
        <v>221</v>
      </c>
      <c r="F64" s="45">
        <v>99939</v>
      </c>
      <c r="G64" s="44">
        <v>90</v>
      </c>
      <c r="H64" s="47" t="s">
        <v>203</v>
      </c>
      <c r="I64" s="47"/>
      <c r="J64" s="44" t="s">
        <v>205</v>
      </c>
      <c r="K64" s="47"/>
      <c r="L64" s="47" t="s">
        <v>207</v>
      </c>
      <c r="M64" s="47" t="s">
        <v>208</v>
      </c>
      <c r="N64" s="47" t="s">
        <v>209</v>
      </c>
      <c r="O64" s="47" t="s">
        <v>210</v>
      </c>
      <c r="P64" s="47" t="s">
        <v>211</v>
      </c>
      <c r="Q64" s="44" t="s">
        <v>212</v>
      </c>
      <c r="R64" s="47"/>
      <c r="S64" s="47" t="s">
        <v>214</v>
      </c>
      <c r="T64" s="44"/>
      <c r="U64" s="47"/>
      <c r="V64" s="47"/>
      <c r="W64" s="44" t="s">
        <v>220</v>
      </c>
      <c r="X64" s="44" t="s">
        <v>221</v>
      </c>
      <c r="Y64" s="44" t="s">
        <v>230</v>
      </c>
      <c r="Z64" s="44" t="s">
        <v>220</v>
      </c>
      <c r="AA64" s="44" t="s">
        <v>221</v>
      </c>
      <c r="AB64" s="44">
        <v>50</v>
      </c>
      <c r="AC64" s="44" t="s">
        <v>221</v>
      </c>
      <c r="AD64" s="44" t="s">
        <v>221</v>
      </c>
      <c r="AE64" s="47" t="s">
        <v>203</v>
      </c>
      <c r="AF64" s="47"/>
      <c r="AG64" s="63" t="s">
        <v>205</v>
      </c>
      <c r="AH64" s="47"/>
      <c r="AI64" s="47"/>
      <c r="AJ64" s="47"/>
      <c r="AK64" s="47" t="s">
        <v>218</v>
      </c>
      <c r="AL64" s="44" t="s">
        <v>210</v>
      </c>
      <c r="AM64" s="47"/>
      <c r="AN64" s="44"/>
      <c r="AO64" s="47"/>
      <c r="AP64" s="47"/>
      <c r="AQ64" s="47"/>
      <c r="AR64" s="47"/>
      <c r="AS64" s="44"/>
      <c r="AT64" s="45" t="s">
        <v>1029</v>
      </c>
      <c r="AU64" s="45">
        <v>27233250</v>
      </c>
      <c r="AV64" s="45">
        <v>11670</v>
      </c>
      <c r="AW64" s="65">
        <v>1136500</v>
      </c>
      <c r="AX64" s="65">
        <v>45393980</v>
      </c>
      <c r="AY64" s="45">
        <v>5319360</v>
      </c>
      <c r="AZ64" s="45">
        <v>3610690</v>
      </c>
      <c r="BA64" s="45" t="s">
        <v>1030</v>
      </c>
      <c r="BB64" s="45" t="s">
        <v>1031</v>
      </c>
      <c r="BC64" s="45">
        <v>43355430</v>
      </c>
      <c r="BD64" s="46">
        <v>162089120</v>
      </c>
      <c r="BE64" s="45">
        <v>62209970</v>
      </c>
      <c r="BF64" s="66">
        <v>222</v>
      </c>
      <c r="BG64" s="66">
        <v>303</v>
      </c>
      <c r="BH64" s="66">
        <v>18</v>
      </c>
      <c r="BI64" s="66">
        <v>11</v>
      </c>
    </row>
    <row r="65" spans="1:61" ht="45">
      <c r="A65" s="8">
        <f t="shared" si="0"/>
        <v>64</v>
      </c>
      <c r="B65" s="48" t="s">
        <v>841</v>
      </c>
      <c r="C65" s="99">
        <v>56346</v>
      </c>
      <c r="D65" s="99">
        <v>51800</v>
      </c>
      <c r="E65" s="44" t="s">
        <v>221</v>
      </c>
      <c r="F65" s="45">
        <v>200000</v>
      </c>
      <c r="G65" s="44">
        <v>87</v>
      </c>
      <c r="H65" s="47"/>
      <c r="I65" s="47"/>
      <c r="J65" s="44"/>
      <c r="K65" s="47"/>
      <c r="L65" s="47"/>
      <c r="M65" s="47"/>
      <c r="N65" s="47" t="s">
        <v>209</v>
      </c>
      <c r="O65" s="47" t="s">
        <v>210</v>
      </c>
      <c r="P65" s="47" t="s">
        <v>211</v>
      </c>
      <c r="Q65" s="44" t="s">
        <v>212</v>
      </c>
      <c r="R65" s="47"/>
      <c r="S65" s="47" t="s">
        <v>214</v>
      </c>
      <c r="T65" s="44"/>
      <c r="U65" s="47"/>
      <c r="V65" s="47"/>
      <c r="W65" s="44" t="s">
        <v>221</v>
      </c>
      <c r="X65" s="44" t="s">
        <v>221</v>
      </c>
      <c r="Y65" s="44" t="s">
        <v>230</v>
      </c>
      <c r="Z65" s="44" t="s">
        <v>221</v>
      </c>
      <c r="AA65" s="44" t="s">
        <v>221</v>
      </c>
      <c r="AB65" s="44">
        <v>92</v>
      </c>
      <c r="AC65" s="44" t="s">
        <v>221</v>
      </c>
      <c r="AD65" s="44" t="s">
        <v>221</v>
      </c>
      <c r="AE65" s="47" t="s">
        <v>203</v>
      </c>
      <c r="AF65" s="47" t="s">
        <v>204</v>
      </c>
      <c r="AG65" s="63" t="s">
        <v>205</v>
      </c>
      <c r="AH65" s="47" t="s">
        <v>206</v>
      </c>
      <c r="AI65" s="47" t="s">
        <v>207</v>
      </c>
      <c r="AJ65" s="47" t="s">
        <v>208</v>
      </c>
      <c r="AK65" s="47" t="s">
        <v>218</v>
      </c>
      <c r="AL65" s="44" t="s">
        <v>210</v>
      </c>
      <c r="AM65" s="47" t="s">
        <v>211</v>
      </c>
      <c r="AN65" s="44" t="s">
        <v>212</v>
      </c>
      <c r="AO65" s="47" t="s">
        <v>213</v>
      </c>
      <c r="AP65" s="47" t="s">
        <v>214</v>
      </c>
      <c r="AQ65" s="47" t="s">
        <v>215</v>
      </c>
      <c r="AR65" s="47"/>
      <c r="AS65" s="44"/>
      <c r="AT65" s="45">
        <v>10757763636</v>
      </c>
      <c r="AU65" s="45">
        <v>246518183</v>
      </c>
      <c r="AV65" s="45">
        <v>4089901</v>
      </c>
      <c r="AW65" s="45">
        <v>6042644</v>
      </c>
      <c r="AX65" s="45">
        <v>1301903577</v>
      </c>
      <c r="AY65" s="45">
        <v>160605295</v>
      </c>
      <c r="AZ65" s="45">
        <v>66876376</v>
      </c>
      <c r="BA65" s="45">
        <v>781992683</v>
      </c>
      <c r="BB65" s="45">
        <v>7415286536</v>
      </c>
      <c r="BC65" s="45">
        <v>195887367</v>
      </c>
      <c r="BD65" s="46">
        <v>315444136</v>
      </c>
      <c r="BE65" s="45">
        <v>263116938</v>
      </c>
      <c r="BF65" s="66">
        <v>1141</v>
      </c>
      <c r="BG65" s="66">
        <v>899</v>
      </c>
      <c r="BH65" s="66">
        <v>118</v>
      </c>
      <c r="BI65" s="66">
        <v>1020</v>
      </c>
    </row>
    <row r="66" spans="1:61" ht="45">
      <c r="A66" s="8">
        <f t="shared" si="0"/>
        <v>65</v>
      </c>
      <c r="B66" s="48" t="s">
        <v>1266</v>
      </c>
      <c r="C66" s="99">
        <v>10392</v>
      </c>
      <c r="D66" s="99">
        <v>5215</v>
      </c>
      <c r="E66" s="44" t="s">
        <v>221</v>
      </c>
      <c r="F66" s="45">
        <v>76500</v>
      </c>
      <c r="G66" s="44">
        <v>100</v>
      </c>
      <c r="H66" s="47" t="s">
        <v>203</v>
      </c>
      <c r="I66" s="47" t="s">
        <v>204</v>
      </c>
      <c r="J66" s="44" t="s">
        <v>205</v>
      </c>
      <c r="K66" s="47" t="s">
        <v>206</v>
      </c>
      <c r="L66" s="47" t="s">
        <v>207</v>
      </c>
      <c r="M66" s="47" t="s">
        <v>208</v>
      </c>
      <c r="N66" s="47" t="s">
        <v>209</v>
      </c>
      <c r="O66" s="47" t="s">
        <v>210</v>
      </c>
      <c r="P66" s="47" t="s">
        <v>211</v>
      </c>
      <c r="Q66" s="44" t="s">
        <v>212</v>
      </c>
      <c r="R66" s="47" t="s">
        <v>213</v>
      </c>
      <c r="S66" s="47" t="s">
        <v>214</v>
      </c>
      <c r="T66" s="44" t="s">
        <v>215</v>
      </c>
      <c r="U66" s="47"/>
      <c r="V66" s="47"/>
      <c r="W66" s="44" t="s">
        <v>221</v>
      </c>
      <c r="X66" s="44" t="s">
        <v>220</v>
      </c>
      <c r="Y66" s="44" t="s">
        <v>230</v>
      </c>
      <c r="Z66" s="44" t="s">
        <v>220</v>
      </c>
      <c r="AA66" s="44" t="s">
        <v>221</v>
      </c>
      <c r="AB66" s="44">
        <v>50</v>
      </c>
      <c r="AC66" s="44" t="s">
        <v>221</v>
      </c>
      <c r="AD66" s="44" t="s">
        <v>221</v>
      </c>
      <c r="AE66" s="47" t="s">
        <v>203</v>
      </c>
      <c r="AF66" s="47" t="s">
        <v>204</v>
      </c>
      <c r="AG66" s="63" t="s">
        <v>205</v>
      </c>
      <c r="AH66" s="47" t="s">
        <v>206</v>
      </c>
      <c r="AI66" s="47" t="s">
        <v>207</v>
      </c>
      <c r="AJ66" s="47" t="s">
        <v>208</v>
      </c>
      <c r="AK66" s="47" t="s">
        <v>218</v>
      </c>
      <c r="AL66" s="44" t="s">
        <v>210</v>
      </c>
      <c r="AM66" s="47" t="s">
        <v>211</v>
      </c>
      <c r="AN66" s="44" t="s">
        <v>212</v>
      </c>
      <c r="AO66" s="47" t="s">
        <v>213</v>
      </c>
      <c r="AP66" s="47" t="s">
        <v>214</v>
      </c>
      <c r="AQ66" s="47" t="s">
        <v>215</v>
      </c>
      <c r="AR66" s="47"/>
      <c r="AS66" s="44"/>
      <c r="AT66" s="45">
        <v>909408204</v>
      </c>
      <c r="AU66" s="45">
        <v>74152144</v>
      </c>
      <c r="AV66" s="45">
        <v>1270827</v>
      </c>
      <c r="AW66" s="45">
        <v>4228187</v>
      </c>
      <c r="AX66" s="45">
        <v>481819833</v>
      </c>
      <c r="AY66" s="45">
        <v>15314860</v>
      </c>
      <c r="AZ66" s="45">
        <v>4705977</v>
      </c>
      <c r="BA66" s="45">
        <v>142141759</v>
      </c>
      <c r="BB66" s="45">
        <v>49420</v>
      </c>
      <c r="BC66" s="45">
        <v>92347140</v>
      </c>
      <c r="BD66" s="46">
        <v>12106815</v>
      </c>
      <c r="BE66" s="45">
        <v>81271242</v>
      </c>
      <c r="BF66" s="66"/>
      <c r="BG66" s="66"/>
      <c r="BH66" s="66"/>
      <c r="BI66" s="66"/>
    </row>
    <row r="67" spans="1:61" ht="45">
      <c r="A67" s="8">
        <f t="shared" ref="A67:A130" si="1">ROW(A66)</f>
        <v>66</v>
      </c>
      <c r="B67" s="48" t="s">
        <v>303</v>
      </c>
      <c r="C67" s="99">
        <v>28485</v>
      </c>
      <c r="D67" s="99">
        <v>10561</v>
      </c>
      <c r="E67" s="44" t="s">
        <v>221</v>
      </c>
      <c r="F67" s="45">
        <v>87800</v>
      </c>
      <c r="G67" s="44">
        <v>33</v>
      </c>
      <c r="H67" s="47"/>
      <c r="I67" s="47"/>
      <c r="J67" s="44"/>
      <c r="K67" s="47"/>
      <c r="L67" s="47"/>
      <c r="M67" s="47"/>
      <c r="N67" s="47"/>
      <c r="O67" s="47" t="s">
        <v>210</v>
      </c>
      <c r="P67" s="47" t="s">
        <v>211</v>
      </c>
      <c r="Q67" s="44" t="s">
        <v>212</v>
      </c>
      <c r="R67" s="47" t="s">
        <v>213</v>
      </c>
      <c r="S67" s="47" t="s">
        <v>214</v>
      </c>
      <c r="T67" s="44" t="s">
        <v>215</v>
      </c>
      <c r="U67" s="47"/>
      <c r="V67" s="47" t="s">
        <v>217</v>
      </c>
      <c r="W67" s="44" t="s">
        <v>221</v>
      </c>
      <c r="X67" s="44" t="s">
        <v>221</v>
      </c>
      <c r="Y67" s="44"/>
      <c r="Z67" s="44" t="s">
        <v>221</v>
      </c>
      <c r="AA67" s="44" t="s">
        <v>221</v>
      </c>
      <c r="AB67" s="44">
        <v>37</v>
      </c>
      <c r="AC67" s="44" t="s">
        <v>220</v>
      </c>
      <c r="AD67" s="44" t="s">
        <v>221</v>
      </c>
      <c r="AE67" s="47" t="s">
        <v>203</v>
      </c>
      <c r="AF67" s="47" t="s">
        <v>204</v>
      </c>
      <c r="AG67" s="63" t="s">
        <v>205</v>
      </c>
      <c r="AH67" s="47" t="s">
        <v>206</v>
      </c>
      <c r="AI67" s="47" t="s">
        <v>207</v>
      </c>
      <c r="AJ67" s="47" t="s">
        <v>208</v>
      </c>
      <c r="AK67" s="47" t="s">
        <v>218</v>
      </c>
      <c r="AL67" s="44"/>
      <c r="AM67" s="47"/>
      <c r="AN67" s="44"/>
      <c r="AO67" s="47"/>
      <c r="AP67" s="47"/>
      <c r="AQ67" s="47"/>
      <c r="AR67" s="47"/>
      <c r="AS67" s="44"/>
      <c r="AT67" s="45">
        <v>3138054657</v>
      </c>
      <c r="AU67" s="45">
        <v>198198942</v>
      </c>
      <c r="AV67" s="45">
        <v>3853811</v>
      </c>
      <c r="AW67" s="45">
        <v>3161452</v>
      </c>
      <c r="AX67" s="45">
        <v>1847542713</v>
      </c>
      <c r="AY67" s="45">
        <v>32262705</v>
      </c>
      <c r="AZ67" s="45">
        <v>19633570</v>
      </c>
      <c r="BA67" s="45">
        <v>498425860</v>
      </c>
      <c r="BB67" s="45">
        <v>85673870</v>
      </c>
      <c r="BC67" s="45">
        <v>117815650</v>
      </c>
      <c r="BD67" s="46">
        <v>89155330</v>
      </c>
      <c r="BE67" s="45">
        <v>242330754</v>
      </c>
      <c r="BF67" s="66">
        <v>2233</v>
      </c>
      <c r="BG67" s="66">
        <v>1176</v>
      </c>
      <c r="BH67" s="66">
        <v>201</v>
      </c>
      <c r="BI67" s="66">
        <v>801</v>
      </c>
    </row>
    <row r="68" spans="1:61" ht="45">
      <c r="A68" s="8">
        <f t="shared" si="1"/>
        <v>67</v>
      </c>
      <c r="B68" s="48" t="s">
        <v>1170</v>
      </c>
      <c r="C68" s="99">
        <v>36929</v>
      </c>
      <c r="D68" s="99">
        <v>11678</v>
      </c>
      <c r="E68" s="44" t="s">
        <v>221</v>
      </c>
      <c r="F68" s="45">
        <v>219010</v>
      </c>
      <c r="G68" s="44">
        <v>97</v>
      </c>
      <c r="H68" s="47" t="s">
        <v>203</v>
      </c>
      <c r="I68" s="47" t="s">
        <v>204</v>
      </c>
      <c r="J68" s="44" t="s">
        <v>205</v>
      </c>
      <c r="K68" s="47" t="s">
        <v>206</v>
      </c>
      <c r="L68" s="47" t="s">
        <v>207</v>
      </c>
      <c r="M68" s="47" t="s">
        <v>208</v>
      </c>
      <c r="N68" s="47" t="s">
        <v>209</v>
      </c>
      <c r="O68" s="47" t="s">
        <v>210</v>
      </c>
      <c r="P68" s="47" t="s">
        <v>211</v>
      </c>
      <c r="Q68" s="44" t="s">
        <v>212</v>
      </c>
      <c r="R68" s="47" t="s">
        <v>213</v>
      </c>
      <c r="S68" s="47" t="s">
        <v>214</v>
      </c>
      <c r="T68" s="44" t="s">
        <v>215</v>
      </c>
      <c r="U68" s="47"/>
      <c r="V68" s="47" t="s">
        <v>217</v>
      </c>
      <c r="W68" s="44" t="s">
        <v>221</v>
      </c>
      <c r="X68" s="44" t="s">
        <v>221</v>
      </c>
      <c r="Y68" s="44" t="s">
        <v>230</v>
      </c>
      <c r="Z68" s="44" t="s">
        <v>221</v>
      </c>
      <c r="AA68" s="44" t="s">
        <v>221</v>
      </c>
      <c r="AB68" s="44">
        <v>32</v>
      </c>
      <c r="AC68" s="44" t="s">
        <v>221</v>
      </c>
      <c r="AD68" s="44" t="s">
        <v>221</v>
      </c>
      <c r="AE68" s="47" t="s">
        <v>203</v>
      </c>
      <c r="AF68" s="47" t="s">
        <v>204</v>
      </c>
      <c r="AG68" s="63" t="s">
        <v>205</v>
      </c>
      <c r="AH68" s="47" t="s">
        <v>206</v>
      </c>
      <c r="AI68" s="47" t="s">
        <v>207</v>
      </c>
      <c r="AJ68" s="47" t="s">
        <v>208</v>
      </c>
      <c r="AK68" s="47" t="s">
        <v>218</v>
      </c>
      <c r="AL68" s="44" t="s">
        <v>210</v>
      </c>
      <c r="AM68" s="47" t="s">
        <v>211</v>
      </c>
      <c r="AN68" s="44" t="s">
        <v>212</v>
      </c>
      <c r="AO68" s="47" t="s">
        <v>213</v>
      </c>
      <c r="AP68" s="47" t="s">
        <v>214</v>
      </c>
      <c r="AQ68" s="47" t="s">
        <v>215</v>
      </c>
      <c r="AR68" s="47"/>
      <c r="AS68" s="44" t="s">
        <v>217</v>
      </c>
      <c r="AT68" s="45">
        <v>4714524925</v>
      </c>
      <c r="AU68" s="45">
        <v>1184320680</v>
      </c>
      <c r="AV68" s="45">
        <v>23257930</v>
      </c>
      <c r="AW68" s="45">
        <v>1578408</v>
      </c>
      <c r="AX68" s="45">
        <v>57975660</v>
      </c>
      <c r="AY68" s="45">
        <v>189924508</v>
      </c>
      <c r="AZ68" s="45">
        <v>70028170</v>
      </c>
      <c r="BA68" s="45">
        <v>570976180</v>
      </c>
      <c r="BB68" s="45">
        <v>24553370</v>
      </c>
      <c r="BC68" s="45">
        <v>67623120</v>
      </c>
      <c r="BD68" s="46">
        <v>63500</v>
      </c>
      <c r="BE68" s="45">
        <v>2524223399</v>
      </c>
      <c r="BF68" s="66">
        <v>1146</v>
      </c>
      <c r="BG68" s="66">
        <v>2469</v>
      </c>
      <c r="BH68" s="66">
        <v>132</v>
      </c>
      <c r="BI68" s="66">
        <v>0</v>
      </c>
    </row>
    <row r="69" spans="1:61" ht="45">
      <c r="A69" s="8">
        <f t="shared" si="1"/>
        <v>68</v>
      </c>
      <c r="B69" s="48" t="s">
        <v>711</v>
      </c>
      <c r="C69" s="99">
        <v>246734</v>
      </c>
      <c r="D69" s="99">
        <v>246734</v>
      </c>
      <c r="E69" s="44" t="s">
        <v>220</v>
      </c>
      <c r="F69" s="45">
        <v>0</v>
      </c>
      <c r="G69" s="44">
        <v>0</v>
      </c>
      <c r="H69" s="47"/>
      <c r="I69" s="47"/>
      <c r="J69" s="44"/>
      <c r="K69" s="47"/>
      <c r="L69" s="47"/>
      <c r="M69" s="47"/>
      <c r="N69" s="47"/>
      <c r="O69" s="47"/>
      <c r="P69" s="47"/>
      <c r="Q69" s="44"/>
      <c r="R69" s="47"/>
      <c r="S69" s="47"/>
      <c r="T69" s="44"/>
      <c r="U69" s="47"/>
      <c r="V69" s="47"/>
      <c r="W69" s="44" t="s">
        <v>221</v>
      </c>
      <c r="X69" s="44" t="s">
        <v>221</v>
      </c>
      <c r="Y69" s="44" t="s">
        <v>224</v>
      </c>
      <c r="Z69" s="44" t="s">
        <v>221</v>
      </c>
      <c r="AA69" s="44" t="s">
        <v>221</v>
      </c>
      <c r="AB69" s="44">
        <v>100</v>
      </c>
      <c r="AC69" s="44" t="s">
        <v>221</v>
      </c>
      <c r="AD69" s="44" t="s">
        <v>221</v>
      </c>
      <c r="AE69" s="47" t="s">
        <v>203</v>
      </c>
      <c r="AF69" s="47" t="s">
        <v>204</v>
      </c>
      <c r="AG69" s="63" t="s">
        <v>205</v>
      </c>
      <c r="AH69" s="47" t="s">
        <v>206</v>
      </c>
      <c r="AI69" s="47" t="s">
        <v>207</v>
      </c>
      <c r="AJ69" s="47" t="s">
        <v>208</v>
      </c>
      <c r="AK69" s="47" t="s">
        <v>218</v>
      </c>
      <c r="AL69" s="44" t="s">
        <v>210</v>
      </c>
      <c r="AM69" s="47" t="s">
        <v>211</v>
      </c>
      <c r="AN69" s="44" t="s">
        <v>212</v>
      </c>
      <c r="AO69" s="47" t="s">
        <v>213</v>
      </c>
      <c r="AP69" s="47" t="s">
        <v>214</v>
      </c>
      <c r="AQ69" s="47" t="s">
        <v>215</v>
      </c>
      <c r="AR69" s="47" t="s">
        <v>216</v>
      </c>
      <c r="AS69" s="44" t="s">
        <v>217</v>
      </c>
      <c r="AT69" s="45">
        <v>24242200481</v>
      </c>
      <c r="AU69" s="45">
        <v>8634205682</v>
      </c>
      <c r="AV69" s="45">
        <v>668846688</v>
      </c>
      <c r="AW69" s="45">
        <v>328079779</v>
      </c>
      <c r="AX69" s="45">
        <v>397635643</v>
      </c>
      <c r="AY69" s="45">
        <v>2848857842</v>
      </c>
      <c r="AZ69" s="45">
        <v>3152091443</v>
      </c>
      <c r="BA69" s="45">
        <v>1471495922</v>
      </c>
      <c r="BB69" s="45">
        <v>3222154479</v>
      </c>
      <c r="BC69" s="45">
        <v>662523401</v>
      </c>
      <c r="BD69" s="46">
        <v>769976189</v>
      </c>
      <c r="BE69" s="45">
        <v>2086333413</v>
      </c>
      <c r="BF69" s="66">
        <v>24803</v>
      </c>
      <c r="BG69" s="66">
        <v>10298</v>
      </c>
      <c r="BH69" s="66">
        <v>624</v>
      </c>
      <c r="BI69" s="66">
        <v>8311</v>
      </c>
    </row>
    <row r="70" spans="1:61" ht="45">
      <c r="A70" s="8">
        <f t="shared" si="1"/>
        <v>69</v>
      </c>
      <c r="B70" s="48" t="s">
        <v>1572</v>
      </c>
      <c r="C70" s="99">
        <v>11417</v>
      </c>
      <c r="D70" s="99">
        <v>9182</v>
      </c>
      <c r="E70" s="44" t="s">
        <v>221</v>
      </c>
      <c r="F70" s="45">
        <v>144170</v>
      </c>
      <c r="G70" s="44">
        <v>95</v>
      </c>
      <c r="H70" s="47" t="s">
        <v>203</v>
      </c>
      <c r="I70" s="47"/>
      <c r="J70" s="44" t="s">
        <v>205</v>
      </c>
      <c r="K70" s="47" t="s">
        <v>206</v>
      </c>
      <c r="L70" s="47" t="s">
        <v>207</v>
      </c>
      <c r="M70" s="47" t="s">
        <v>208</v>
      </c>
      <c r="N70" s="47" t="s">
        <v>209</v>
      </c>
      <c r="O70" s="47" t="s">
        <v>210</v>
      </c>
      <c r="P70" s="47" t="s">
        <v>211</v>
      </c>
      <c r="Q70" s="44" t="s">
        <v>212</v>
      </c>
      <c r="R70" s="47" t="s">
        <v>213</v>
      </c>
      <c r="S70" s="47" t="s">
        <v>214</v>
      </c>
      <c r="T70" s="44"/>
      <c r="U70" s="47"/>
      <c r="V70" s="47"/>
      <c r="W70" s="44" t="s">
        <v>221</v>
      </c>
      <c r="X70" s="44" t="s">
        <v>221</v>
      </c>
      <c r="Y70" s="44" t="s">
        <v>230</v>
      </c>
      <c r="Z70" s="44" t="s">
        <v>221</v>
      </c>
      <c r="AA70" s="44" t="s">
        <v>221</v>
      </c>
      <c r="AB70" s="44">
        <v>80</v>
      </c>
      <c r="AC70" s="44" t="s">
        <v>221</v>
      </c>
      <c r="AD70" s="44" t="s">
        <v>221</v>
      </c>
      <c r="AE70" s="47" t="s">
        <v>203</v>
      </c>
      <c r="AF70" s="47"/>
      <c r="AG70" s="63" t="s">
        <v>205</v>
      </c>
      <c r="AH70" s="47" t="s">
        <v>206</v>
      </c>
      <c r="AI70" s="47" t="s">
        <v>207</v>
      </c>
      <c r="AJ70" s="47" t="s">
        <v>208</v>
      </c>
      <c r="AK70" s="47" t="s">
        <v>218</v>
      </c>
      <c r="AL70" s="44" t="s">
        <v>210</v>
      </c>
      <c r="AM70" s="47" t="s">
        <v>211</v>
      </c>
      <c r="AN70" s="44" t="s">
        <v>212</v>
      </c>
      <c r="AO70" s="47" t="s">
        <v>213</v>
      </c>
      <c r="AP70" s="47" t="s">
        <v>214</v>
      </c>
      <c r="AQ70" s="47" t="s">
        <v>215</v>
      </c>
      <c r="AR70" s="47"/>
      <c r="AS70" s="44"/>
      <c r="AT70" s="45">
        <v>3055322785</v>
      </c>
      <c r="AU70" s="45">
        <v>32623593</v>
      </c>
      <c r="AV70" s="45">
        <v>0</v>
      </c>
      <c r="AW70" s="45">
        <v>1989914</v>
      </c>
      <c r="AX70" s="45">
        <v>2146216911</v>
      </c>
      <c r="AY70" s="45">
        <v>11778313</v>
      </c>
      <c r="AZ70" s="45">
        <v>5660054</v>
      </c>
      <c r="BA70" s="45">
        <v>463288267</v>
      </c>
      <c r="BB70" s="45">
        <v>19530410</v>
      </c>
      <c r="BC70" s="45">
        <v>0</v>
      </c>
      <c r="BD70" s="46">
        <v>11591370</v>
      </c>
      <c r="BE70" s="45">
        <v>362643953</v>
      </c>
      <c r="BF70" s="66">
        <v>325</v>
      </c>
      <c r="BG70" s="66">
        <v>337</v>
      </c>
      <c r="BH70" s="66">
        <v>24</v>
      </c>
      <c r="BI70" s="66">
        <v>314</v>
      </c>
    </row>
    <row r="71" spans="1:61" ht="45">
      <c r="A71" s="8">
        <f t="shared" si="1"/>
        <v>70</v>
      </c>
      <c r="B71" s="48" t="s">
        <v>1484</v>
      </c>
      <c r="C71" s="99">
        <v>440878</v>
      </c>
      <c r="D71" s="99">
        <v>327370</v>
      </c>
      <c r="E71" s="44" t="s">
        <v>221</v>
      </c>
      <c r="F71" s="45">
        <v>410000</v>
      </c>
      <c r="G71" s="44" t="s">
        <v>668</v>
      </c>
      <c r="H71" s="47"/>
      <c r="I71" s="47"/>
      <c r="J71" s="44"/>
      <c r="K71" s="47"/>
      <c r="L71" s="47"/>
      <c r="M71" s="47"/>
      <c r="N71" s="47"/>
      <c r="O71" s="47" t="s">
        <v>210</v>
      </c>
      <c r="P71" s="47"/>
      <c r="Q71" s="44" t="s">
        <v>212</v>
      </c>
      <c r="R71" s="47" t="s">
        <v>213</v>
      </c>
      <c r="S71" s="47" t="s">
        <v>214</v>
      </c>
      <c r="T71" s="44"/>
      <c r="U71" s="47"/>
      <c r="V71" s="47"/>
      <c r="W71" s="44" t="s">
        <v>221</v>
      </c>
      <c r="X71" s="44" t="s">
        <v>221</v>
      </c>
      <c r="Y71" s="44" t="s">
        <v>224</v>
      </c>
      <c r="Z71" s="44" t="s">
        <v>221</v>
      </c>
      <c r="AA71" s="44" t="s">
        <v>221</v>
      </c>
      <c r="AB71" s="44" t="s">
        <v>669</v>
      </c>
      <c r="AC71" s="44" t="s">
        <v>221</v>
      </c>
      <c r="AD71" s="44" t="s">
        <v>221</v>
      </c>
      <c r="AE71" s="47" t="s">
        <v>203</v>
      </c>
      <c r="AF71" s="47" t="s">
        <v>204</v>
      </c>
      <c r="AG71" s="63" t="s">
        <v>205</v>
      </c>
      <c r="AH71" s="47" t="s">
        <v>206</v>
      </c>
      <c r="AI71" s="47" t="s">
        <v>207</v>
      </c>
      <c r="AJ71" s="47" t="s">
        <v>208</v>
      </c>
      <c r="AK71" s="47" t="s">
        <v>218</v>
      </c>
      <c r="AL71" s="44" t="s">
        <v>210</v>
      </c>
      <c r="AM71" s="47"/>
      <c r="AN71" s="44" t="s">
        <v>212</v>
      </c>
      <c r="AO71" s="47" t="s">
        <v>213</v>
      </c>
      <c r="AP71" s="47" t="s">
        <v>214</v>
      </c>
      <c r="AQ71" s="47" t="s">
        <v>215</v>
      </c>
      <c r="AR71" s="47" t="s">
        <v>216</v>
      </c>
      <c r="AS71" s="44" t="s">
        <v>217</v>
      </c>
      <c r="AT71" s="45">
        <v>83001585477</v>
      </c>
      <c r="AU71" s="45">
        <v>48606346579</v>
      </c>
      <c r="AV71" s="45">
        <v>3121113118</v>
      </c>
      <c r="AW71" s="45">
        <v>809687555</v>
      </c>
      <c r="AX71" s="45">
        <v>260712548</v>
      </c>
      <c r="AY71" s="45">
        <v>10712504599</v>
      </c>
      <c r="AZ71" s="45">
        <v>6084997116</v>
      </c>
      <c r="BA71" s="45">
        <v>1114149515</v>
      </c>
      <c r="BB71" s="45">
        <v>0</v>
      </c>
      <c r="BC71" s="45">
        <v>1342629284</v>
      </c>
      <c r="BD71" s="46">
        <v>2689434376</v>
      </c>
      <c r="BE71" s="45">
        <v>8260010787</v>
      </c>
      <c r="BF71" s="66">
        <v>1538</v>
      </c>
      <c r="BG71" s="66">
        <v>55696</v>
      </c>
      <c r="BH71" s="66">
        <v>10815</v>
      </c>
      <c r="BI71" s="66">
        <v>4603</v>
      </c>
    </row>
    <row r="72" spans="1:61" ht="45">
      <c r="A72" s="8">
        <f t="shared" si="1"/>
        <v>71</v>
      </c>
      <c r="B72" s="48" t="s">
        <v>219</v>
      </c>
      <c r="C72" s="99">
        <v>102881</v>
      </c>
      <c r="D72" s="99">
        <v>102881</v>
      </c>
      <c r="E72" s="44" t="s">
        <v>221</v>
      </c>
      <c r="F72" s="45">
        <v>55530</v>
      </c>
      <c r="G72" s="44">
        <v>5</v>
      </c>
      <c r="H72" s="47"/>
      <c r="I72" s="47"/>
      <c r="J72" s="44"/>
      <c r="K72" s="47"/>
      <c r="L72" s="47"/>
      <c r="M72" s="47"/>
      <c r="N72" s="47"/>
      <c r="O72" s="47"/>
      <c r="P72" s="47" t="s">
        <v>211</v>
      </c>
      <c r="Q72" s="44" t="s">
        <v>212</v>
      </c>
      <c r="R72" s="47"/>
      <c r="S72" s="47"/>
      <c r="T72" s="44"/>
      <c r="U72" s="47"/>
      <c r="V72" s="47"/>
      <c r="W72" s="44" t="s">
        <v>221</v>
      </c>
      <c r="X72" s="44" t="s">
        <v>221</v>
      </c>
      <c r="Y72" s="44" t="s">
        <v>224</v>
      </c>
      <c r="Z72" s="44" t="s">
        <v>221</v>
      </c>
      <c r="AA72" s="44" t="s">
        <v>221</v>
      </c>
      <c r="AB72" s="44">
        <v>33</v>
      </c>
      <c r="AC72" s="44" t="s">
        <v>221</v>
      </c>
      <c r="AD72" s="44" t="s">
        <v>221</v>
      </c>
      <c r="AE72" s="47" t="s">
        <v>203</v>
      </c>
      <c r="AF72" s="47" t="s">
        <v>204</v>
      </c>
      <c r="AG72" s="63" t="s">
        <v>205</v>
      </c>
      <c r="AH72" s="47" t="s">
        <v>206</v>
      </c>
      <c r="AI72" s="47" t="s">
        <v>207</v>
      </c>
      <c r="AJ72" s="47" t="s">
        <v>208</v>
      </c>
      <c r="AK72" s="47" t="s">
        <v>218</v>
      </c>
      <c r="AL72" s="44" t="s">
        <v>210</v>
      </c>
      <c r="AM72" s="47" t="s">
        <v>211</v>
      </c>
      <c r="AN72" s="44" t="s">
        <v>212</v>
      </c>
      <c r="AO72" s="47" t="s">
        <v>213</v>
      </c>
      <c r="AP72" s="47" t="s">
        <v>214</v>
      </c>
      <c r="AQ72" s="47" t="s">
        <v>215</v>
      </c>
      <c r="AR72" s="47" t="s">
        <v>216</v>
      </c>
      <c r="AS72" s="44" t="s">
        <v>217</v>
      </c>
      <c r="AT72" s="45">
        <v>47710843557</v>
      </c>
      <c r="AU72" s="45">
        <v>23757467885</v>
      </c>
      <c r="AV72" s="45">
        <v>1382550002</v>
      </c>
      <c r="AW72" s="45">
        <v>803010188</v>
      </c>
      <c r="AX72" s="45">
        <v>5215186998</v>
      </c>
      <c r="AY72" s="45">
        <v>3742049004</v>
      </c>
      <c r="AZ72" s="45">
        <v>1615932197</v>
      </c>
      <c r="BA72" s="45">
        <v>668976645</v>
      </c>
      <c r="BB72" s="45">
        <v>14428335</v>
      </c>
      <c r="BC72" s="45">
        <v>2076808219</v>
      </c>
      <c r="BD72" s="46">
        <v>2114391117</v>
      </c>
      <c r="BE72" s="45">
        <v>6320042967</v>
      </c>
      <c r="BF72" s="66">
        <v>1380</v>
      </c>
      <c r="BG72" s="66">
        <v>16133</v>
      </c>
      <c r="BH72" s="66">
        <v>1773</v>
      </c>
      <c r="BI72" s="66">
        <v>37334</v>
      </c>
    </row>
    <row r="73" spans="1:61" ht="45">
      <c r="A73" s="8">
        <f t="shared" si="1"/>
        <v>72</v>
      </c>
      <c r="B73" s="48" t="s">
        <v>1503</v>
      </c>
      <c r="C73" s="99">
        <v>65542</v>
      </c>
      <c r="D73" s="99">
        <v>21848</v>
      </c>
      <c r="E73" s="44" t="s">
        <v>221</v>
      </c>
      <c r="F73" s="45">
        <v>35670</v>
      </c>
      <c r="G73" s="44">
        <v>5</v>
      </c>
      <c r="H73" s="47"/>
      <c r="I73" s="47"/>
      <c r="J73" s="44"/>
      <c r="K73" s="47"/>
      <c r="L73" s="47"/>
      <c r="M73" s="47"/>
      <c r="N73" s="47"/>
      <c r="O73" s="47"/>
      <c r="P73" s="47" t="s">
        <v>211</v>
      </c>
      <c r="Q73" s="44" t="s">
        <v>212</v>
      </c>
      <c r="R73" s="47"/>
      <c r="S73" s="47"/>
      <c r="T73" s="44"/>
      <c r="U73" s="47"/>
      <c r="V73" s="47"/>
      <c r="W73" s="44" t="s">
        <v>221</v>
      </c>
      <c r="X73" s="44" t="s">
        <v>221</v>
      </c>
      <c r="Y73" s="44" t="s">
        <v>224</v>
      </c>
      <c r="Z73" s="44" t="s">
        <v>221</v>
      </c>
      <c r="AA73" s="44" t="s">
        <v>221</v>
      </c>
      <c r="AB73" s="44">
        <v>33</v>
      </c>
      <c r="AC73" s="44" t="s">
        <v>221</v>
      </c>
      <c r="AD73" s="44" t="s">
        <v>221</v>
      </c>
      <c r="AE73" s="47" t="s">
        <v>203</v>
      </c>
      <c r="AF73" s="47" t="s">
        <v>204</v>
      </c>
      <c r="AG73" s="63" t="s">
        <v>205</v>
      </c>
      <c r="AH73" s="47" t="s">
        <v>206</v>
      </c>
      <c r="AI73" s="47" t="s">
        <v>207</v>
      </c>
      <c r="AJ73" s="47" t="s">
        <v>208</v>
      </c>
      <c r="AK73" s="47" t="s">
        <v>218</v>
      </c>
      <c r="AL73" s="44" t="s">
        <v>210</v>
      </c>
      <c r="AM73" s="47" t="s">
        <v>211</v>
      </c>
      <c r="AN73" s="44" t="s">
        <v>212</v>
      </c>
      <c r="AO73" s="47" t="s">
        <v>213</v>
      </c>
      <c r="AP73" s="47" t="s">
        <v>214</v>
      </c>
      <c r="AQ73" s="47" t="s">
        <v>215</v>
      </c>
      <c r="AR73" s="47" t="s">
        <v>216</v>
      </c>
      <c r="AS73" s="44" t="s">
        <v>217</v>
      </c>
      <c r="AT73" s="45">
        <v>10968409010</v>
      </c>
      <c r="AU73" s="45">
        <v>1810592180</v>
      </c>
      <c r="AV73" s="45">
        <v>298034810</v>
      </c>
      <c r="AW73" s="45">
        <v>87324760</v>
      </c>
      <c r="AX73" s="45">
        <v>4278159670</v>
      </c>
      <c r="AY73" s="45">
        <v>546600450</v>
      </c>
      <c r="AZ73" s="45">
        <v>583287320</v>
      </c>
      <c r="BA73" s="45">
        <v>501689390</v>
      </c>
      <c r="BB73" s="45">
        <v>8275320</v>
      </c>
      <c r="BC73" s="45">
        <v>155331100</v>
      </c>
      <c r="BD73" s="46">
        <v>0</v>
      </c>
      <c r="BE73" s="45">
        <v>2699114010</v>
      </c>
      <c r="BF73" s="66">
        <v>869</v>
      </c>
      <c r="BG73" s="66">
        <v>3650</v>
      </c>
      <c r="BH73" s="66">
        <v>152</v>
      </c>
      <c r="BI73" s="66">
        <v>2390</v>
      </c>
    </row>
    <row r="74" spans="1:61" ht="45">
      <c r="A74" s="8">
        <f t="shared" si="1"/>
        <v>73</v>
      </c>
      <c r="B74" s="48" t="s">
        <v>701</v>
      </c>
      <c r="C74" s="99">
        <v>19623</v>
      </c>
      <c r="D74" s="99">
        <v>19623</v>
      </c>
      <c r="E74" s="44" t="s">
        <v>221</v>
      </c>
      <c r="F74" s="45">
        <v>45500</v>
      </c>
      <c r="G74" s="44">
        <v>5</v>
      </c>
      <c r="H74" s="47"/>
      <c r="I74" s="47" t="s">
        <v>204</v>
      </c>
      <c r="J74" s="44"/>
      <c r="K74" s="47"/>
      <c r="L74" s="47"/>
      <c r="M74" s="47"/>
      <c r="N74" s="47" t="s">
        <v>209</v>
      </c>
      <c r="O74" s="47" t="s">
        <v>210</v>
      </c>
      <c r="P74" s="47" t="s">
        <v>211</v>
      </c>
      <c r="Q74" s="44" t="s">
        <v>212</v>
      </c>
      <c r="R74" s="47"/>
      <c r="S74" s="47" t="s">
        <v>214</v>
      </c>
      <c r="T74" s="44"/>
      <c r="U74" s="47"/>
      <c r="V74" s="47"/>
      <c r="W74" s="44" t="s">
        <v>221</v>
      </c>
      <c r="X74" s="44" t="s">
        <v>221</v>
      </c>
      <c r="Y74" s="44" t="s">
        <v>230</v>
      </c>
      <c r="Z74" s="44" t="s">
        <v>221</v>
      </c>
      <c r="AA74" s="44" t="s">
        <v>221</v>
      </c>
      <c r="AB74" s="44">
        <v>40</v>
      </c>
      <c r="AC74" s="44" t="s">
        <v>221</v>
      </c>
      <c r="AD74" s="44" t="s">
        <v>221</v>
      </c>
      <c r="AE74" s="47" t="s">
        <v>203</v>
      </c>
      <c r="AF74" s="47"/>
      <c r="AG74" s="63" t="s">
        <v>205</v>
      </c>
      <c r="AH74" s="47" t="s">
        <v>206</v>
      </c>
      <c r="AI74" s="47" t="s">
        <v>207</v>
      </c>
      <c r="AJ74" s="47" t="s">
        <v>208</v>
      </c>
      <c r="AK74" s="47"/>
      <c r="AL74" s="44"/>
      <c r="AM74" s="47"/>
      <c r="AN74" s="44"/>
      <c r="AO74" s="47" t="s">
        <v>213</v>
      </c>
      <c r="AP74" s="47"/>
      <c r="AQ74" s="47" t="s">
        <v>215</v>
      </c>
      <c r="AR74" s="47"/>
      <c r="AS74" s="44"/>
      <c r="AT74" s="45">
        <v>4259449539</v>
      </c>
      <c r="AU74" s="45">
        <v>376262857</v>
      </c>
      <c r="AV74" s="45">
        <v>8694490</v>
      </c>
      <c r="AW74" s="45">
        <v>13920337</v>
      </c>
      <c r="AX74" s="45">
        <v>2021375427</v>
      </c>
      <c r="AY74" s="45">
        <v>65832544</v>
      </c>
      <c r="AZ74" s="45">
        <v>600843040</v>
      </c>
      <c r="BA74" s="45">
        <v>230536000</v>
      </c>
      <c r="BB74" s="45">
        <v>0</v>
      </c>
      <c r="BC74" s="45">
        <v>231287990</v>
      </c>
      <c r="BD74" s="46">
        <v>39290560</v>
      </c>
      <c r="BE74" s="45">
        <v>668406294</v>
      </c>
      <c r="BF74" s="66">
        <v>1866</v>
      </c>
      <c r="BG74" s="66">
        <v>1746</v>
      </c>
      <c r="BH74" s="66">
        <v>284</v>
      </c>
      <c r="BI74" s="66">
        <v>1667</v>
      </c>
    </row>
    <row r="75" spans="1:61" ht="45">
      <c r="A75" s="8">
        <f t="shared" si="1"/>
        <v>74</v>
      </c>
      <c r="B75" s="48" t="s">
        <v>1244</v>
      </c>
      <c r="C75" s="99">
        <v>32136</v>
      </c>
      <c r="D75" s="99">
        <v>11000</v>
      </c>
      <c r="E75" s="44" t="s">
        <v>221</v>
      </c>
      <c r="F75" s="45">
        <v>32000</v>
      </c>
      <c r="G75" s="44">
        <v>5</v>
      </c>
      <c r="H75" s="47"/>
      <c r="I75" s="47"/>
      <c r="J75" s="44"/>
      <c r="K75" s="47"/>
      <c r="L75" s="47"/>
      <c r="M75" s="47"/>
      <c r="N75" s="47"/>
      <c r="O75" s="47" t="s">
        <v>210</v>
      </c>
      <c r="P75" s="47"/>
      <c r="Q75" s="44" t="s">
        <v>212</v>
      </c>
      <c r="R75" s="47"/>
      <c r="S75" s="47" t="s">
        <v>214</v>
      </c>
      <c r="T75" s="44"/>
      <c r="U75" s="47"/>
      <c r="V75" s="47"/>
      <c r="W75" s="44" t="s">
        <v>221</v>
      </c>
      <c r="X75" s="44" t="s">
        <v>221</v>
      </c>
      <c r="Y75" s="44" t="s">
        <v>230</v>
      </c>
      <c r="Z75" s="44" t="s">
        <v>221</v>
      </c>
      <c r="AA75" s="44" t="s">
        <v>221</v>
      </c>
      <c r="AB75" s="44">
        <v>34</v>
      </c>
      <c r="AC75" s="44" t="s">
        <v>221</v>
      </c>
      <c r="AD75" s="44" t="s">
        <v>221</v>
      </c>
      <c r="AE75" s="47" t="s">
        <v>203</v>
      </c>
      <c r="AF75" s="47" t="s">
        <v>204</v>
      </c>
      <c r="AG75" s="63" t="s">
        <v>205</v>
      </c>
      <c r="AH75" s="47" t="s">
        <v>206</v>
      </c>
      <c r="AI75" s="47" t="s">
        <v>207</v>
      </c>
      <c r="AJ75" s="47" t="s">
        <v>208</v>
      </c>
      <c r="AK75" s="47" t="s">
        <v>218</v>
      </c>
      <c r="AL75" s="44"/>
      <c r="AM75" s="47"/>
      <c r="AN75" s="44"/>
      <c r="AO75" s="47" t="s">
        <v>213</v>
      </c>
      <c r="AP75" s="47"/>
      <c r="AQ75" s="47" t="s">
        <v>215</v>
      </c>
      <c r="AR75" s="47" t="s">
        <v>216</v>
      </c>
      <c r="AS75" s="44" t="s">
        <v>217</v>
      </c>
      <c r="AT75" s="45">
        <v>10527218641</v>
      </c>
      <c r="AU75" s="45">
        <v>2139802939</v>
      </c>
      <c r="AV75" s="45">
        <v>73726589</v>
      </c>
      <c r="AW75" s="45">
        <v>94703861</v>
      </c>
      <c r="AX75" s="45">
        <v>3926340436</v>
      </c>
      <c r="AY75" s="45">
        <v>379236930</v>
      </c>
      <c r="AZ75" s="45">
        <v>129648330</v>
      </c>
      <c r="BA75" s="45">
        <v>198339410</v>
      </c>
      <c r="BB75" s="45">
        <v>0</v>
      </c>
      <c r="BC75" s="45">
        <v>215634150</v>
      </c>
      <c r="BD75" s="46">
        <v>144067590</v>
      </c>
      <c r="BE75" s="45">
        <v>3225718406</v>
      </c>
      <c r="BF75" s="66">
        <v>1423</v>
      </c>
      <c r="BG75" s="66">
        <v>3979</v>
      </c>
      <c r="BH75" s="66">
        <v>517</v>
      </c>
      <c r="BI75" s="66">
        <v>2973</v>
      </c>
    </row>
    <row r="76" spans="1:61" ht="45">
      <c r="A76" s="8">
        <f t="shared" si="1"/>
        <v>75</v>
      </c>
      <c r="B76" s="48" t="s">
        <v>957</v>
      </c>
      <c r="C76" s="99">
        <v>56452</v>
      </c>
      <c r="D76" s="99">
        <v>56452</v>
      </c>
      <c r="E76" s="44" t="s">
        <v>221</v>
      </c>
      <c r="F76" s="45">
        <v>117800</v>
      </c>
      <c r="G76" s="44" t="s">
        <v>627</v>
      </c>
      <c r="H76" s="47"/>
      <c r="I76" s="47"/>
      <c r="J76" s="44"/>
      <c r="K76" s="47"/>
      <c r="L76" s="47"/>
      <c r="M76" s="47"/>
      <c r="N76" s="47"/>
      <c r="O76" s="47" t="s">
        <v>210</v>
      </c>
      <c r="P76" s="47" t="s">
        <v>211</v>
      </c>
      <c r="Q76" s="44" t="s">
        <v>212</v>
      </c>
      <c r="R76" s="47"/>
      <c r="S76" s="47" t="s">
        <v>214</v>
      </c>
      <c r="T76" s="44"/>
      <c r="U76" s="47"/>
      <c r="V76" s="47"/>
      <c r="W76" s="44" t="s">
        <v>221</v>
      </c>
      <c r="X76" s="44" t="s">
        <v>221</v>
      </c>
      <c r="Y76" s="44" t="s">
        <v>230</v>
      </c>
      <c r="Z76" s="44" t="s">
        <v>221</v>
      </c>
      <c r="AA76" s="44" t="s">
        <v>221</v>
      </c>
      <c r="AB76" s="44">
        <v>33</v>
      </c>
      <c r="AC76" s="44" t="s">
        <v>221</v>
      </c>
      <c r="AD76" s="44" t="s">
        <v>221</v>
      </c>
      <c r="AE76" s="47" t="s">
        <v>203</v>
      </c>
      <c r="AF76" s="47" t="s">
        <v>204</v>
      </c>
      <c r="AG76" s="63" t="s">
        <v>205</v>
      </c>
      <c r="AH76" s="47" t="s">
        <v>206</v>
      </c>
      <c r="AI76" s="47" t="s">
        <v>207</v>
      </c>
      <c r="AJ76" s="47" t="s">
        <v>208</v>
      </c>
      <c r="AK76" s="47" t="s">
        <v>218</v>
      </c>
      <c r="AL76" s="44" t="s">
        <v>210</v>
      </c>
      <c r="AM76" s="47" t="s">
        <v>211</v>
      </c>
      <c r="AN76" s="44" t="s">
        <v>212</v>
      </c>
      <c r="AO76" s="47" t="s">
        <v>213</v>
      </c>
      <c r="AP76" s="47" t="s">
        <v>214</v>
      </c>
      <c r="AQ76" s="47" t="s">
        <v>215</v>
      </c>
      <c r="AR76" s="47" t="s">
        <v>216</v>
      </c>
      <c r="AS76" s="44" t="s">
        <v>217</v>
      </c>
      <c r="AT76" s="45">
        <v>13505224838</v>
      </c>
      <c r="AU76" s="45">
        <v>1632916655</v>
      </c>
      <c r="AV76" s="45">
        <v>25555668</v>
      </c>
      <c r="AW76" s="45">
        <v>57637055</v>
      </c>
      <c r="AX76" s="45">
        <v>7574376508</v>
      </c>
      <c r="AY76" s="45">
        <v>423170570</v>
      </c>
      <c r="AZ76" s="45">
        <v>104211300</v>
      </c>
      <c r="BA76" s="45">
        <v>357981253</v>
      </c>
      <c r="BB76" s="45">
        <v>435100230</v>
      </c>
      <c r="BC76" s="45">
        <v>154656300</v>
      </c>
      <c r="BD76" s="46">
        <v>161419270</v>
      </c>
      <c r="BE76" s="45">
        <v>2578200029</v>
      </c>
      <c r="BF76" s="66">
        <v>967</v>
      </c>
      <c r="BG76" s="66">
        <v>4037</v>
      </c>
      <c r="BH76" s="66">
        <v>127</v>
      </c>
      <c r="BI76" s="66">
        <v>2062</v>
      </c>
    </row>
    <row r="77" spans="1:61" ht="45">
      <c r="A77" s="8">
        <f t="shared" si="1"/>
        <v>76</v>
      </c>
      <c r="B77" s="48" t="s">
        <v>859</v>
      </c>
      <c r="C77" s="99">
        <v>59239</v>
      </c>
      <c r="D77" s="99">
        <v>21027</v>
      </c>
      <c r="E77" s="44" t="s">
        <v>221</v>
      </c>
      <c r="F77" s="45">
        <v>82000</v>
      </c>
      <c r="G77" s="44">
        <v>99</v>
      </c>
      <c r="H77" s="47" t="s">
        <v>203</v>
      </c>
      <c r="I77" s="47" t="s">
        <v>204</v>
      </c>
      <c r="J77" s="44" t="s">
        <v>205</v>
      </c>
      <c r="K77" s="47" t="s">
        <v>206</v>
      </c>
      <c r="L77" s="47" t="s">
        <v>207</v>
      </c>
      <c r="M77" s="47" t="s">
        <v>208</v>
      </c>
      <c r="N77" s="47" t="s">
        <v>209</v>
      </c>
      <c r="O77" s="47" t="s">
        <v>210</v>
      </c>
      <c r="P77" s="47" t="s">
        <v>211</v>
      </c>
      <c r="Q77" s="44" t="s">
        <v>212</v>
      </c>
      <c r="R77" s="47"/>
      <c r="S77" s="47" t="s">
        <v>214</v>
      </c>
      <c r="T77" s="44"/>
      <c r="U77" s="47"/>
      <c r="V77" s="47"/>
      <c r="W77" s="44" t="s">
        <v>221</v>
      </c>
      <c r="X77" s="44" t="s">
        <v>221</v>
      </c>
      <c r="Y77" s="44" t="s">
        <v>224</v>
      </c>
      <c r="Z77" s="44" t="s">
        <v>220</v>
      </c>
      <c r="AA77" s="44" t="s">
        <v>221</v>
      </c>
      <c r="AB77" s="44">
        <v>35</v>
      </c>
      <c r="AC77" s="44" t="s">
        <v>221</v>
      </c>
      <c r="AD77" s="44" t="s">
        <v>221</v>
      </c>
      <c r="AE77" s="47" t="s">
        <v>203</v>
      </c>
      <c r="AF77" s="47" t="s">
        <v>204</v>
      </c>
      <c r="AG77" s="63" t="s">
        <v>205</v>
      </c>
      <c r="AH77" s="47" t="s">
        <v>206</v>
      </c>
      <c r="AI77" s="47" t="s">
        <v>207</v>
      </c>
      <c r="AJ77" s="47" t="s">
        <v>208</v>
      </c>
      <c r="AK77" s="47" t="s">
        <v>218</v>
      </c>
      <c r="AL77" s="44" t="s">
        <v>210</v>
      </c>
      <c r="AM77" s="47" t="s">
        <v>211</v>
      </c>
      <c r="AN77" s="44" t="s">
        <v>212</v>
      </c>
      <c r="AO77" s="47" t="s">
        <v>213</v>
      </c>
      <c r="AP77" s="47" t="s">
        <v>214</v>
      </c>
      <c r="AQ77" s="47" t="s">
        <v>215</v>
      </c>
      <c r="AR77" s="47"/>
      <c r="AS77" s="44" t="s">
        <v>217</v>
      </c>
      <c r="AT77" s="45">
        <v>2087903649</v>
      </c>
      <c r="AU77" s="45">
        <v>56643030</v>
      </c>
      <c r="AV77" s="45">
        <v>0</v>
      </c>
      <c r="AW77" s="45">
        <v>1727410</v>
      </c>
      <c r="AX77" s="45">
        <v>795624870</v>
      </c>
      <c r="AY77" s="45">
        <v>7337370</v>
      </c>
      <c r="AZ77" s="45">
        <v>5922740</v>
      </c>
      <c r="BA77" s="45">
        <v>242903933</v>
      </c>
      <c r="BB77" s="45">
        <v>431355990</v>
      </c>
      <c r="BC77" s="45">
        <v>377838530</v>
      </c>
      <c r="BD77" s="46">
        <v>31026480</v>
      </c>
      <c r="BE77" s="45">
        <v>137523296</v>
      </c>
      <c r="BF77" s="66">
        <v>639</v>
      </c>
      <c r="BG77" s="66">
        <v>530</v>
      </c>
      <c r="BH77" s="66">
        <v>22</v>
      </c>
      <c r="BI77" s="66">
        <v>274</v>
      </c>
    </row>
    <row r="78" spans="1:61" ht="45">
      <c r="A78" s="8">
        <f t="shared" si="1"/>
        <v>77</v>
      </c>
      <c r="B78" s="48" t="s">
        <v>1521</v>
      </c>
      <c r="C78" s="99">
        <v>9614</v>
      </c>
      <c r="D78" s="99">
        <v>4389</v>
      </c>
      <c r="E78" s="44" t="s">
        <v>221</v>
      </c>
      <c r="F78" s="45">
        <v>46200</v>
      </c>
      <c r="G78" s="44">
        <v>82</v>
      </c>
      <c r="H78" s="47" t="s">
        <v>203</v>
      </c>
      <c r="I78" s="47"/>
      <c r="J78" s="44"/>
      <c r="K78" s="47"/>
      <c r="L78" s="47"/>
      <c r="M78" s="47" t="s">
        <v>208</v>
      </c>
      <c r="N78" s="47" t="s">
        <v>209</v>
      </c>
      <c r="O78" s="47" t="s">
        <v>210</v>
      </c>
      <c r="P78" s="47" t="s">
        <v>211</v>
      </c>
      <c r="Q78" s="44" t="s">
        <v>212</v>
      </c>
      <c r="R78" s="47"/>
      <c r="S78" s="47" t="s">
        <v>214</v>
      </c>
      <c r="T78" s="44"/>
      <c r="U78" s="47"/>
      <c r="V78" s="47"/>
      <c r="W78" s="44" t="s">
        <v>221</v>
      </c>
      <c r="X78" s="44" t="s">
        <v>221</v>
      </c>
      <c r="Y78" s="44" t="s">
        <v>224</v>
      </c>
      <c r="Z78" s="44" t="s">
        <v>220</v>
      </c>
      <c r="AA78" s="44" t="s">
        <v>221</v>
      </c>
      <c r="AB78" s="44">
        <v>46</v>
      </c>
      <c r="AC78" s="44" t="s">
        <v>221</v>
      </c>
      <c r="AD78" s="44" t="s">
        <v>220</v>
      </c>
      <c r="AE78" s="47" t="s">
        <v>203</v>
      </c>
      <c r="AF78" s="47"/>
      <c r="AG78" s="63"/>
      <c r="AH78" s="47" t="s">
        <v>206</v>
      </c>
      <c r="AI78" s="47"/>
      <c r="AJ78" s="47"/>
      <c r="AK78" s="47" t="s">
        <v>218</v>
      </c>
      <c r="AL78" s="44" t="s">
        <v>210</v>
      </c>
      <c r="AM78" s="47" t="s">
        <v>211</v>
      </c>
      <c r="AN78" s="44" t="s">
        <v>212</v>
      </c>
      <c r="AO78" s="47" t="s">
        <v>213</v>
      </c>
      <c r="AP78" s="47" t="s">
        <v>214</v>
      </c>
      <c r="AQ78" s="47"/>
      <c r="AR78" s="47"/>
      <c r="AS78" s="44"/>
      <c r="AT78" s="45">
        <v>1296967028</v>
      </c>
      <c r="AU78" s="45">
        <v>149574559</v>
      </c>
      <c r="AV78" s="45">
        <v>343400</v>
      </c>
      <c r="AW78" s="45">
        <v>1024110</v>
      </c>
      <c r="AX78" s="45">
        <v>389544620</v>
      </c>
      <c r="AY78" s="45">
        <v>12346890</v>
      </c>
      <c r="AZ78" s="45">
        <v>13619840</v>
      </c>
      <c r="BA78" s="45">
        <v>130142256</v>
      </c>
      <c r="BB78" s="45">
        <v>32310</v>
      </c>
      <c r="BC78" s="45">
        <v>544272870</v>
      </c>
      <c r="BD78" s="46">
        <v>17361380</v>
      </c>
      <c r="BE78" s="45">
        <v>38704793</v>
      </c>
      <c r="BF78" s="66">
        <v>688</v>
      </c>
      <c r="BG78" s="66">
        <v>593</v>
      </c>
      <c r="BH78" s="66">
        <v>63</v>
      </c>
      <c r="BI78" s="66">
        <v>595</v>
      </c>
    </row>
    <row r="79" spans="1:61" ht="45">
      <c r="A79" s="8">
        <f t="shared" si="1"/>
        <v>78</v>
      </c>
      <c r="B79" s="48" t="s">
        <v>1464</v>
      </c>
      <c r="C79" s="99">
        <v>6362</v>
      </c>
      <c r="D79" s="99">
        <v>6362</v>
      </c>
      <c r="E79" s="44" t="s">
        <v>221</v>
      </c>
      <c r="F79" s="45">
        <v>43670</v>
      </c>
      <c r="G79" s="44">
        <v>100</v>
      </c>
      <c r="H79" s="47" t="s">
        <v>203</v>
      </c>
      <c r="I79" s="47" t="s">
        <v>204</v>
      </c>
      <c r="J79" s="44" t="s">
        <v>205</v>
      </c>
      <c r="K79" s="47" t="s">
        <v>206</v>
      </c>
      <c r="L79" s="47" t="s">
        <v>207</v>
      </c>
      <c r="M79" s="47" t="s">
        <v>208</v>
      </c>
      <c r="N79" s="47" t="s">
        <v>209</v>
      </c>
      <c r="O79" s="47" t="s">
        <v>210</v>
      </c>
      <c r="P79" s="47" t="s">
        <v>211</v>
      </c>
      <c r="Q79" s="44" t="s">
        <v>212</v>
      </c>
      <c r="R79" s="47" t="s">
        <v>213</v>
      </c>
      <c r="S79" s="47" t="s">
        <v>214</v>
      </c>
      <c r="T79" s="44" t="s">
        <v>215</v>
      </c>
      <c r="U79" s="47" t="s">
        <v>216</v>
      </c>
      <c r="V79" s="47" t="s">
        <v>217</v>
      </c>
      <c r="W79" s="44" t="s">
        <v>221</v>
      </c>
      <c r="X79" s="44" t="s">
        <v>221</v>
      </c>
      <c r="Y79" s="44" t="s">
        <v>230</v>
      </c>
      <c r="Z79" s="44" t="s">
        <v>220</v>
      </c>
      <c r="AA79" s="44" t="s">
        <v>221</v>
      </c>
      <c r="AB79" s="44">
        <v>100</v>
      </c>
      <c r="AC79" s="44" t="s">
        <v>220</v>
      </c>
      <c r="AD79" s="44" t="s">
        <v>220</v>
      </c>
      <c r="AE79" s="47" t="s">
        <v>203</v>
      </c>
      <c r="AF79" s="47" t="s">
        <v>204</v>
      </c>
      <c r="AG79" s="63" t="s">
        <v>205</v>
      </c>
      <c r="AH79" s="47" t="s">
        <v>206</v>
      </c>
      <c r="AI79" s="47" t="s">
        <v>207</v>
      </c>
      <c r="AJ79" s="47" t="s">
        <v>208</v>
      </c>
      <c r="AK79" s="47" t="s">
        <v>218</v>
      </c>
      <c r="AL79" s="44" t="s">
        <v>210</v>
      </c>
      <c r="AM79" s="47" t="s">
        <v>211</v>
      </c>
      <c r="AN79" s="44" t="s">
        <v>212</v>
      </c>
      <c r="AO79" s="47" t="s">
        <v>213</v>
      </c>
      <c r="AP79" s="47" t="s">
        <v>214</v>
      </c>
      <c r="AQ79" s="47" t="s">
        <v>215</v>
      </c>
      <c r="AR79" s="47" t="s">
        <v>216</v>
      </c>
      <c r="AS79" s="44" t="s">
        <v>217</v>
      </c>
      <c r="AT79" s="45">
        <v>511796894</v>
      </c>
      <c r="AU79" s="45">
        <v>16303160</v>
      </c>
      <c r="AV79" s="45">
        <v>42580</v>
      </c>
      <c r="AW79" s="45">
        <v>577640</v>
      </c>
      <c r="AX79" s="45">
        <v>29609520</v>
      </c>
      <c r="AY79" s="45">
        <v>2663140</v>
      </c>
      <c r="AZ79" s="45">
        <v>872720</v>
      </c>
      <c r="BA79" s="45">
        <v>186465290</v>
      </c>
      <c r="BB79" s="45">
        <v>12370890</v>
      </c>
      <c r="BC79" s="45">
        <v>208465070</v>
      </c>
      <c r="BD79" s="46">
        <v>2349690</v>
      </c>
      <c r="BE79" s="45">
        <v>52077194</v>
      </c>
      <c r="BF79" s="66">
        <v>289</v>
      </c>
      <c r="BG79" s="66">
        <v>153</v>
      </c>
      <c r="BH79" s="66">
        <v>20</v>
      </c>
      <c r="BI79" s="66">
        <v>90</v>
      </c>
    </row>
    <row r="80" spans="1:61" ht="45">
      <c r="A80" s="8">
        <f t="shared" si="1"/>
        <v>79</v>
      </c>
      <c r="B80" s="48" t="s">
        <v>510</v>
      </c>
      <c r="C80" s="99">
        <v>354068</v>
      </c>
      <c r="D80" s="99">
        <v>354068</v>
      </c>
      <c r="E80" s="44" t="s">
        <v>221</v>
      </c>
      <c r="F80" s="45">
        <v>121000</v>
      </c>
      <c r="G80" s="44" t="s">
        <v>514</v>
      </c>
      <c r="H80" s="47"/>
      <c r="I80" s="47"/>
      <c r="J80" s="44"/>
      <c r="K80" s="47"/>
      <c r="L80" s="47"/>
      <c r="M80" s="47"/>
      <c r="N80" s="47"/>
      <c r="O80" s="47" t="s">
        <v>210</v>
      </c>
      <c r="P80" s="47" t="s">
        <v>211</v>
      </c>
      <c r="Q80" s="44" t="s">
        <v>212</v>
      </c>
      <c r="R80" s="47"/>
      <c r="S80" s="47" t="s">
        <v>214</v>
      </c>
      <c r="T80" s="44"/>
      <c r="U80" s="47"/>
      <c r="V80" s="47"/>
      <c r="W80" s="44" t="s">
        <v>221</v>
      </c>
      <c r="X80" s="44" t="s">
        <v>221</v>
      </c>
      <c r="Y80" s="44" t="s">
        <v>224</v>
      </c>
      <c r="Z80" s="44" t="s">
        <v>221</v>
      </c>
      <c r="AA80" s="44" t="s">
        <v>221</v>
      </c>
      <c r="AB80" s="44">
        <v>35</v>
      </c>
      <c r="AC80" s="44" t="s">
        <v>221</v>
      </c>
      <c r="AD80" s="44" t="s">
        <v>221</v>
      </c>
      <c r="AE80" s="47" t="s">
        <v>203</v>
      </c>
      <c r="AF80" s="47" t="s">
        <v>204</v>
      </c>
      <c r="AG80" s="63" t="s">
        <v>205</v>
      </c>
      <c r="AH80" s="47" t="s">
        <v>206</v>
      </c>
      <c r="AI80" s="47" t="s">
        <v>207</v>
      </c>
      <c r="AJ80" s="47" t="s">
        <v>208</v>
      </c>
      <c r="AK80" s="47" t="s">
        <v>218</v>
      </c>
      <c r="AL80" s="44" t="s">
        <v>210</v>
      </c>
      <c r="AM80" s="47" t="s">
        <v>211</v>
      </c>
      <c r="AN80" s="44" t="s">
        <v>212</v>
      </c>
      <c r="AO80" s="47" t="s">
        <v>213</v>
      </c>
      <c r="AP80" s="47" t="s">
        <v>214</v>
      </c>
      <c r="AQ80" s="47" t="s">
        <v>215</v>
      </c>
      <c r="AR80" s="47" t="s">
        <v>216</v>
      </c>
      <c r="AS80" s="44" t="s">
        <v>217</v>
      </c>
      <c r="AT80" s="45">
        <v>157485833973</v>
      </c>
      <c r="AU80" s="45">
        <v>112802716016</v>
      </c>
      <c r="AV80" s="45">
        <v>4946781051</v>
      </c>
      <c r="AW80" s="45">
        <v>1189817462</v>
      </c>
      <c r="AX80" s="45">
        <v>3109590699</v>
      </c>
      <c r="AY80" s="45">
        <v>14758268026</v>
      </c>
      <c r="AZ80" s="45">
        <v>4382666396</v>
      </c>
      <c r="BA80" s="45">
        <v>2090217215</v>
      </c>
      <c r="BB80" s="45">
        <v>59751180</v>
      </c>
      <c r="BC80" s="45">
        <v>973423416</v>
      </c>
      <c r="BD80" s="46">
        <v>2601309388</v>
      </c>
      <c r="BE80" s="45">
        <v>10571293124</v>
      </c>
      <c r="BF80" s="66">
        <v>2684</v>
      </c>
      <c r="BG80" s="66">
        <v>55649</v>
      </c>
      <c r="BH80" s="66">
        <v>3101</v>
      </c>
      <c r="BI80" s="66">
        <v>1806</v>
      </c>
    </row>
    <row r="81" spans="1:61" ht="45">
      <c r="A81" s="8">
        <f t="shared" si="1"/>
        <v>80</v>
      </c>
      <c r="B81" s="48" t="s">
        <v>1397</v>
      </c>
      <c r="C81" s="99">
        <v>26161</v>
      </c>
      <c r="D81" s="99">
        <v>15921</v>
      </c>
      <c r="E81" s="44" t="s">
        <v>221</v>
      </c>
      <c r="F81" s="45">
        <v>24000</v>
      </c>
      <c r="G81" s="44">
        <v>13</v>
      </c>
      <c r="H81" s="47"/>
      <c r="I81" s="47"/>
      <c r="J81" s="44"/>
      <c r="K81" s="47"/>
      <c r="L81" s="47"/>
      <c r="M81" s="47"/>
      <c r="N81" s="47"/>
      <c r="O81" s="47" t="s">
        <v>210</v>
      </c>
      <c r="P81" s="47" t="s">
        <v>211</v>
      </c>
      <c r="Q81" s="44" t="s">
        <v>212</v>
      </c>
      <c r="R81" s="47" t="s">
        <v>213</v>
      </c>
      <c r="S81" s="47" t="s">
        <v>214</v>
      </c>
      <c r="T81" s="44"/>
      <c r="U81" s="47"/>
      <c r="V81" s="47"/>
      <c r="W81" s="44" t="s">
        <v>221</v>
      </c>
      <c r="X81" s="44" t="s">
        <v>221</v>
      </c>
      <c r="Y81" s="44" t="s">
        <v>230</v>
      </c>
      <c r="Z81" s="44" t="s">
        <v>221</v>
      </c>
      <c r="AA81" s="44" t="s">
        <v>221</v>
      </c>
      <c r="AB81" s="44">
        <v>57</v>
      </c>
      <c r="AC81" s="44" t="s">
        <v>221</v>
      </c>
      <c r="AD81" s="44" t="s">
        <v>221</v>
      </c>
      <c r="AE81" s="47" t="s">
        <v>203</v>
      </c>
      <c r="AF81" s="47" t="s">
        <v>204</v>
      </c>
      <c r="AG81" s="63" t="s">
        <v>205</v>
      </c>
      <c r="AH81" s="47" t="s">
        <v>206</v>
      </c>
      <c r="AI81" s="47" t="s">
        <v>207</v>
      </c>
      <c r="AJ81" s="47" t="s">
        <v>208</v>
      </c>
      <c r="AK81" s="47" t="s">
        <v>218</v>
      </c>
      <c r="AL81" s="44" t="s">
        <v>210</v>
      </c>
      <c r="AM81" s="47" t="s">
        <v>211</v>
      </c>
      <c r="AN81" s="44" t="s">
        <v>212</v>
      </c>
      <c r="AO81" s="47" t="s">
        <v>213</v>
      </c>
      <c r="AP81" s="47" t="s">
        <v>214</v>
      </c>
      <c r="AQ81" s="47" t="s">
        <v>215</v>
      </c>
      <c r="AR81" s="47" t="s">
        <v>216</v>
      </c>
      <c r="AS81" s="44" t="s">
        <v>217</v>
      </c>
      <c r="AT81" s="45">
        <v>3210559808</v>
      </c>
      <c r="AU81" s="45">
        <v>1767869732</v>
      </c>
      <c r="AV81" s="45">
        <v>4185938</v>
      </c>
      <c r="AW81" s="45">
        <v>60035769</v>
      </c>
      <c r="AX81" s="45">
        <v>769428270</v>
      </c>
      <c r="AY81" s="45">
        <v>78293499</v>
      </c>
      <c r="AZ81" s="45">
        <v>102221960</v>
      </c>
      <c r="BA81" s="45">
        <v>110771790</v>
      </c>
      <c r="BB81" s="45">
        <v>30505910</v>
      </c>
      <c r="BC81" s="45">
        <v>21165730</v>
      </c>
      <c r="BD81" s="46">
        <v>113864330</v>
      </c>
      <c r="BE81" s="45">
        <v>152216880</v>
      </c>
      <c r="BF81" s="66">
        <v>542</v>
      </c>
      <c r="BG81" s="66">
        <v>1464</v>
      </c>
      <c r="BH81" s="66">
        <v>81</v>
      </c>
      <c r="BI81" s="66">
        <v>407</v>
      </c>
    </row>
    <row r="82" spans="1:61" ht="45">
      <c r="A82" s="8">
        <f t="shared" si="1"/>
        <v>81</v>
      </c>
      <c r="B82" s="48" t="s">
        <v>1315</v>
      </c>
      <c r="C82" s="99">
        <v>227488</v>
      </c>
      <c r="D82" s="99">
        <v>227488</v>
      </c>
      <c r="E82" s="44" t="s">
        <v>221</v>
      </c>
      <c r="F82" s="45">
        <v>227500</v>
      </c>
      <c r="G82" s="44">
        <v>24</v>
      </c>
      <c r="H82" s="47"/>
      <c r="I82" s="47"/>
      <c r="J82" s="44"/>
      <c r="K82" s="47"/>
      <c r="L82" s="47"/>
      <c r="M82" s="47"/>
      <c r="N82" s="47"/>
      <c r="O82" s="47"/>
      <c r="P82" s="47" t="s">
        <v>211</v>
      </c>
      <c r="Q82" s="44" t="s">
        <v>212</v>
      </c>
      <c r="R82" s="47"/>
      <c r="S82" s="47" t="s">
        <v>214</v>
      </c>
      <c r="T82" s="44"/>
      <c r="U82" s="47"/>
      <c r="V82" s="47"/>
      <c r="W82" s="44" t="s">
        <v>221</v>
      </c>
      <c r="X82" s="44" t="s">
        <v>221</v>
      </c>
      <c r="Y82" s="44" t="s">
        <v>224</v>
      </c>
      <c r="Z82" s="44" t="s">
        <v>221</v>
      </c>
      <c r="AA82" s="44" t="s">
        <v>221</v>
      </c>
      <c r="AB82" s="44" t="s">
        <v>775</v>
      </c>
      <c r="AC82" s="44" t="s">
        <v>221</v>
      </c>
      <c r="AD82" s="44" t="s">
        <v>221</v>
      </c>
      <c r="AE82" s="47" t="s">
        <v>203</v>
      </c>
      <c r="AF82" s="47" t="s">
        <v>204</v>
      </c>
      <c r="AG82" s="63" t="s">
        <v>205</v>
      </c>
      <c r="AH82" s="47" t="s">
        <v>206</v>
      </c>
      <c r="AI82" s="47" t="s">
        <v>207</v>
      </c>
      <c r="AJ82" s="47" t="s">
        <v>208</v>
      </c>
      <c r="AK82" s="47" t="s">
        <v>218</v>
      </c>
      <c r="AL82" s="44" t="s">
        <v>210</v>
      </c>
      <c r="AM82" s="47" t="s">
        <v>211</v>
      </c>
      <c r="AN82" s="44" t="s">
        <v>212</v>
      </c>
      <c r="AO82" s="47" t="s">
        <v>213</v>
      </c>
      <c r="AP82" s="47" t="s">
        <v>214</v>
      </c>
      <c r="AQ82" s="47" t="s">
        <v>215</v>
      </c>
      <c r="AR82" s="47" t="s">
        <v>216</v>
      </c>
      <c r="AS82" s="44" t="s">
        <v>217</v>
      </c>
      <c r="AT82" s="45">
        <v>6460274563</v>
      </c>
      <c r="AU82" s="45">
        <v>800193621</v>
      </c>
      <c r="AV82" s="45">
        <v>5299877</v>
      </c>
      <c r="AW82" s="45">
        <v>49118893</v>
      </c>
      <c r="AX82" s="45">
        <v>2157976082</v>
      </c>
      <c r="AY82" s="45">
        <v>185394377</v>
      </c>
      <c r="AZ82" s="45">
        <v>60545106</v>
      </c>
      <c r="BA82" s="45">
        <v>1055474453</v>
      </c>
      <c r="BB82" s="45">
        <v>369827860</v>
      </c>
      <c r="BC82" s="45">
        <v>249322550</v>
      </c>
      <c r="BD82" s="46">
        <v>123794629</v>
      </c>
      <c r="BE82" s="45">
        <v>1403327115</v>
      </c>
      <c r="BF82" s="66">
        <v>1506</v>
      </c>
      <c r="BG82" s="66">
        <v>2437</v>
      </c>
      <c r="BH82" s="66">
        <v>138</v>
      </c>
      <c r="BI82" s="66">
        <v>1044</v>
      </c>
    </row>
    <row r="83" spans="1:61" ht="45">
      <c r="A83" s="8">
        <f t="shared" si="1"/>
        <v>82</v>
      </c>
      <c r="B83" s="48" t="s">
        <v>1522</v>
      </c>
      <c r="C83" s="99">
        <v>27420</v>
      </c>
      <c r="D83" s="99">
        <v>27420</v>
      </c>
      <c r="E83" s="44" t="s">
        <v>221</v>
      </c>
      <c r="F83" s="45">
        <v>98000</v>
      </c>
      <c r="G83" s="44">
        <v>40</v>
      </c>
      <c r="H83" s="47"/>
      <c r="I83" s="47"/>
      <c r="J83" s="44"/>
      <c r="K83" s="47"/>
      <c r="L83" s="47"/>
      <c r="M83" s="47"/>
      <c r="N83" s="47"/>
      <c r="O83" s="47" t="s">
        <v>210</v>
      </c>
      <c r="P83" s="47" t="s">
        <v>211</v>
      </c>
      <c r="Q83" s="44" t="s">
        <v>212</v>
      </c>
      <c r="R83" s="47"/>
      <c r="S83" s="47" t="s">
        <v>214</v>
      </c>
      <c r="T83" s="44"/>
      <c r="U83" s="47"/>
      <c r="V83" s="47"/>
      <c r="W83" s="44" t="s">
        <v>221</v>
      </c>
      <c r="X83" s="44" t="s">
        <v>221</v>
      </c>
      <c r="Y83" s="44" t="s">
        <v>230</v>
      </c>
      <c r="Z83" s="44" t="s">
        <v>221</v>
      </c>
      <c r="AA83" s="44" t="s">
        <v>221</v>
      </c>
      <c r="AB83" s="44">
        <v>100</v>
      </c>
      <c r="AC83" s="44" t="s">
        <v>221</v>
      </c>
      <c r="AD83" s="44" t="s">
        <v>221</v>
      </c>
      <c r="AE83" s="47" t="s">
        <v>203</v>
      </c>
      <c r="AF83" s="47" t="s">
        <v>204</v>
      </c>
      <c r="AG83" s="63" t="s">
        <v>205</v>
      </c>
      <c r="AH83" s="47" t="s">
        <v>206</v>
      </c>
      <c r="AI83" s="47" t="s">
        <v>207</v>
      </c>
      <c r="AJ83" s="47" t="s">
        <v>208</v>
      </c>
      <c r="AK83" s="47" t="s">
        <v>218</v>
      </c>
      <c r="AL83" s="44" t="s">
        <v>210</v>
      </c>
      <c r="AM83" s="47" t="s">
        <v>211</v>
      </c>
      <c r="AN83" s="44" t="s">
        <v>212</v>
      </c>
      <c r="AO83" s="47" t="s">
        <v>213</v>
      </c>
      <c r="AP83" s="47" t="s">
        <v>214</v>
      </c>
      <c r="AQ83" s="47" t="s">
        <v>215</v>
      </c>
      <c r="AR83" s="47" t="s">
        <v>216</v>
      </c>
      <c r="AS83" s="44" t="s">
        <v>217</v>
      </c>
      <c r="AT83" s="45">
        <v>2977387280</v>
      </c>
      <c r="AU83" s="45">
        <v>592042590</v>
      </c>
      <c r="AV83" s="45">
        <v>17540420</v>
      </c>
      <c r="AW83" s="45">
        <v>80134890</v>
      </c>
      <c r="AX83" s="45">
        <v>97826730</v>
      </c>
      <c r="AY83" s="45">
        <v>228921720</v>
      </c>
      <c r="AZ83" s="45">
        <v>54303460</v>
      </c>
      <c r="BA83" s="45">
        <v>443071510</v>
      </c>
      <c r="BB83" s="45">
        <v>846505870</v>
      </c>
      <c r="BC83" s="45">
        <v>325551710</v>
      </c>
      <c r="BD83" s="46">
        <v>212553460</v>
      </c>
      <c r="BE83" s="45">
        <v>141934920</v>
      </c>
      <c r="BF83" s="66">
        <v>2109</v>
      </c>
      <c r="BG83" s="66">
        <v>1373</v>
      </c>
      <c r="BH83" s="66">
        <v>111</v>
      </c>
      <c r="BI83" s="66">
        <v>668</v>
      </c>
    </row>
    <row r="84" spans="1:61" ht="45">
      <c r="A84" s="8">
        <f t="shared" si="1"/>
        <v>83</v>
      </c>
      <c r="B84" s="48" t="s">
        <v>926</v>
      </c>
      <c r="C84" s="99">
        <v>53946</v>
      </c>
      <c r="D84" s="99">
        <v>41478</v>
      </c>
      <c r="E84" s="44" t="s">
        <v>221</v>
      </c>
      <c r="F84" s="45">
        <v>271500</v>
      </c>
      <c r="G84" s="44">
        <v>100</v>
      </c>
      <c r="H84" s="47" t="s">
        <v>203</v>
      </c>
      <c r="I84" s="47" t="s">
        <v>204</v>
      </c>
      <c r="J84" s="44" t="s">
        <v>205</v>
      </c>
      <c r="K84" s="47" t="s">
        <v>206</v>
      </c>
      <c r="L84" s="47" t="s">
        <v>207</v>
      </c>
      <c r="M84" s="47" t="s">
        <v>208</v>
      </c>
      <c r="N84" s="47" t="s">
        <v>209</v>
      </c>
      <c r="O84" s="47" t="s">
        <v>210</v>
      </c>
      <c r="P84" s="47" t="s">
        <v>211</v>
      </c>
      <c r="Q84" s="44" t="s">
        <v>212</v>
      </c>
      <c r="R84" s="47" t="s">
        <v>213</v>
      </c>
      <c r="S84" s="47" t="s">
        <v>214</v>
      </c>
      <c r="T84" s="44" t="s">
        <v>215</v>
      </c>
      <c r="U84" s="47"/>
      <c r="V84" s="47" t="s">
        <v>217</v>
      </c>
      <c r="W84" s="44" t="s">
        <v>221</v>
      </c>
      <c r="X84" s="44" t="s">
        <v>221</v>
      </c>
      <c r="Y84" s="44" t="s">
        <v>230</v>
      </c>
      <c r="Z84" s="44" t="s">
        <v>221</v>
      </c>
      <c r="AA84" s="44" t="s">
        <v>221</v>
      </c>
      <c r="AB84" s="44">
        <v>39</v>
      </c>
      <c r="AC84" s="44" t="s">
        <v>221</v>
      </c>
      <c r="AD84" s="44" t="s">
        <v>221</v>
      </c>
      <c r="AE84" s="47" t="s">
        <v>203</v>
      </c>
      <c r="AF84" s="47" t="s">
        <v>204</v>
      </c>
      <c r="AG84" s="63" t="s">
        <v>205</v>
      </c>
      <c r="AH84" s="47" t="s">
        <v>206</v>
      </c>
      <c r="AI84" s="47" t="s">
        <v>207</v>
      </c>
      <c r="AJ84" s="47" t="s">
        <v>208</v>
      </c>
      <c r="AK84" s="47" t="s">
        <v>218</v>
      </c>
      <c r="AL84" s="44" t="s">
        <v>210</v>
      </c>
      <c r="AM84" s="47" t="s">
        <v>211</v>
      </c>
      <c r="AN84" s="44" t="s">
        <v>212</v>
      </c>
      <c r="AO84" s="47" t="s">
        <v>213</v>
      </c>
      <c r="AP84" s="47" t="s">
        <v>214</v>
      </c>
      <c r="AQ84" s="47" t="s">
        <v>215</v>
      </c>
      <c r="AR84" s="47"/>
      <c r="AS84" s="44" t="s">
        <v>217</v>
      </c>
      <c r="AT84" s="45">
        <v>6464098576</v>
      </c>
      <c r="AU84" s="45">
        <v>408705490</v>
      </c>
      <c r="AV84" s="45">
        <v>8358813</v>
      </c>
      <c r="AW84" s="45">
        <v>98979939</v>
      </c>
      <c r="AX84" s="45">
        <v>943940362</v>
      </c>
      <c r="AY84" s="45">
        <v>190737542</v>
      </c>
      <c r="AZ84" s="45">
        <v>77657180</v>
      </c>
      <c r="BA84" s="45">
        <v>205469043</v>
      </c>
      <c r="BB84" s="45">
        <v>2765565285</v>
      </c>
      <c r="BC84" s="45">
        <v>222264580</v>
      </c>
      <c r="BD84" s="46">
        <v>337526760</v>
      </c>
      <c r="BE84" s="45">
        <v>1204893582</v>
      </c>
      <c r="BF84" s="66">
        <v>1392</v>
      </c>
      <c r="BG84" s="66">
        <v>1070</v>
      </c>
      <c r="BH84" s="66">
        <v>89</v>
      </c>
      <c r="BI84" s="66">
        <v>883</v>
      </c>
    </row>
    <row r="85" spans="1:61" ht="45">
      <c r="A85" s="8">
        <f t="shared" si="1"/>
        <v>84</v>
      </c>
      <c r="B85" s="48" t="s">
        <v>639</v>
      </c>
      <c r="C85" s="99">
        <v>200300</v>
      </c>
      <c r="D85" s="99">
        <v>200300</v>
      </c>
      <c r="E85" s="44" t="s">
        <v>221</v>
      </c>
      <c r="F85" s="45">
        <v>187800</v>
      </c>
      <c r="G85" s="44">
        <v>0</v>
      </c>
      <c r="H85" s="47"/>
      <c r="I85" s="47"/>
      <c r="J85" s="44"/>
      <c r="K85" s="47"/>
      <c r="L85" s="47"/>
      <c r="M85" s="47"/>
      <c r="N85" s="47"/>
      <c r="O85" s="47" t="s">
        <v>210</v>
      </c>
      <c r="P85" s="47" t="s">
        <v>211</v>
      </c>
      <c r="Q85" s="44" t="s">
        <v>212</v>
      </c>
      <c r="R85" s="47"/>
      <c r="S85" s="47" t="s">
        <v>214</v>
      </c>
      <c r="T85" s="44"/>
      <c r="U85" s="47"/>
      <c r="V85" s="47"/>
      <c r="W85" s="44" t="s">
        <v>221</v>
      </c>
      <c r="X85" s="44" t="s">
        <v>221</v>
      </c>
      <c r="Y85" s="44" t="s">
        <v>230</v>
      </c>
      <c r="Z85" s="44" t="s">
        <v>221</v>
      </c>
      <c r="AA85" s="44" t="s">
        <v>221</v>
      </c>
      <c r="AB85" s="44">
        <v>71</v>
      </c>
      <c r="AC85" s="44" t="s">
        <v>221</v>
      </c>
      <c r="AD85" s="44" t="s">
        <v>221</v>
      </c>
      <c r="AE85" s="47" t="s">
        <v>203</v>
      </c>
      <c r="AF85" s="47" t="s">
        <v>204</v>
      </c>
      <c r="AG85" s="63" t="s">
        <v>205</v>
      </c>
      <c r="AH85" s="47" t="s">
        <v>206</v>
      </c>
      <c r="AI85" s="47" t="s">
        <v>207</v>
      </c>
      <c r="AJ85" s="47" t="s">
        <v>208</v>
      </c>
      <c r="AK85" s="47" t="s">
        <v>218</v>
      </c>
      <c r="AL85" s="44" t="s">
        <v>210</v>
      </c>
      <c r="AM85" s="47" t="s">
        <v>211</v>
      </c>
      <c r="AN85" s="44" t="s">
        <v>212</v>
      </c>
      <c r="AO85" s="47" t="s">
        <v>213</v>
      </c>
      <c r="AP85" s="47" t="s">
        <v>214</v>
      </c>
      <c r="AQ85" s="47" t="s">
        <v>215</v>
      </c>
      <c r="AR85" s="47" t="s">
        <v>216</v>
      </c>
      <c r="AS85" s="44" t="s">
        <v>217</v>
      </c>
      <c r="AT85" s="45">
        <v>70601460159</v>
      </c>
      <c r="AU85" s="45">
        <v>46089709151</v>
      </c>
      <c r="AV85" s="45">
        <v>2525770786</v>
      </c>
      <c r="AW85" s="45">
        <v>1426342752</v>
      </c>
      <c r="AX85" s="45">
        <v>648447207</v>
      </c>
      <c r="AY85" s="45">
        <v>5637917810</v>
      </c>
      <c r="AZ85" s="45">
        <v>1284667048</v>
      </c>
      <c r="BA85" s="45">
        <v>1021377108</v>
      </c>
      <c r="BB85" s="45">
        <v>35617021</v>
      </c>
      <c r="BC85" s="45">
        <v>2387170600</v>
      </c>
      <c r="BD85" s="46">
        <v>1241785630</v>
      </c>
      <c r="BE85" s="45">
        <v>8302655046</v>
      </c>
      <c r="BF85" s="66">
        <v>3162</v>
      </c>
      <c r="BG85" s="66">
        <v>36691</v>
      </c>
      <c r="BH85" s="66">
        <v>4136</v>
      </c>
      <c r="BI85" s="66">
        <v>11946</v>
      </c>
    </row>
    <row r="86" spans="1:61" ht="45">
      <c r="A86" s="8">
        <f t="shared" si="1"/>
        <v>85</v>
      </c>
      <c r="B86" s="48" t="s">
        <v>661</v>
      </c>
      <c r="C86" s="99">
        <v>12889</v>
      </c>
      <c r="D86" s="99">
        <v>11000</v>
      </c>
      <c r="E86" s="44" t="s">
        <v>221</v>
      </c>
      <c r="F86" s="45">
        <v>83360</v>
      </c>
      <c r="G86" s="44">
        <v>26</v>
      </c>
      <c r="H86" s="47"/>
      <c r="I86" s="47"/>
      <c r="J86" s="44"/>
      <c r="K86" s="47" t="s">
        <v>206</v>
      </c>
      <c r="L86" s="47" t="s">
        <v>207</v>
      </c>
      <c r="M86" s="47"/>
      <c r="N86" s="47" t="s">
        <v>209</v>
      </c>
      <c r="O86" s="47" t="s">
        <v>210</v>
      </c>
      <c r="P86" s="47" t="s">
        <v>211</v>
      </c>
      <c r="Q86" s="44" t="s">
        <v>212</v>
      </c>
      <c r="R86" s="47" t="s">
        <v>213</v>
      </c>
      <c r="S86" s="47" t="s">
        <v>214</v>
      </c>
      <c r="T86" s="44" t="s">
        <v>215</v>
      </c>
      <c r="U86" s="47" t="s">
        <v>216</v>
      </c>
      <c r="V86" s="47"/>
      <c r="W86" s="44" t="s">
        <v>221</v>
      </c>
      <c r="X86" s="44" t="s">
        <v>221</v>
      </c>
      <c r="Y86" s="44" t="s">
        <v>230</v>
      </c>
      <c r="Z86" s="44" t="s">
        <v>220</v>
      </c>
      <c r="AA86" s="44" t="s">
        <v>221</v>
      </c>
      <c r="AB86" s="44">
        <v>85</v>
      </c>
      <c r="AC86" s="44" t="s">
        <v>221</v>
      </c>
      <c r="AD86" s="44" t="s">
        <v>221</v>
      </c>
      <c r="AE86" s="47" t="s">
        <v>203</v>
      </c>
      <c r="AF86" s="47" t="s">
        <v>204</v>
      </c>
      <c r="AG86" s="63" t="s">
        <v>205</v>
      </c>
      <c r="AH86" s="47" t="s">
        <v>206</v>
      </c>
      <c r="AI86" s="47" t="s">
        <v>207</v>
      </c>
      <c r="AJ86" s="47" t="s">
        <v>208</v>
      </c>
      <c r="AK86" s="47" t="s">
        <v>218</v>
      </c>
      <c r="AL86" s="44" t="s">
        <v>210</v>
      </c>
      <c r="AM86" s="47" t="s">
        <v>211</v>
      </c>
      <c r="AN86" s="44" t="s">
        <v>212</v>
      </c>
      <c r="AO86" s="47" t="s">
        <v>213</v>
      </c>
      <c r="AP86" s="47" t="s">
        <v>214</v>
      </c>
      <c r="AQ86" s="47" t="s">
        <v>215</v>
      </c>
      <c r="AR86" s="47"/>
      <c r="AS86" s="44"/>
      <c r="AT86" s="45">
        <v>1224389912</v>
      </c>
      <c r="AU86" s="45">
        <v>107884704</v>
      </c>
      <c r="AV86" s="45">
        <v>1807729</v>
      </c>
      <c r="AW86" s="45">
        <v>9108818</v>
      </c>
      <c r="AX86" s="45">
        <v>570891147</v>
      </c>
      <c r="AY86" s="45">
        <v>24396554</v>
      </c>
      <c r="AZ86" s="45">
        <v>5361453</v>
      </c>
      <c r="BA86" s="45">
        <v>34210753</v>
      </c>
      <c r="BB86" s="45">
        <v>239325485</v>
      </c>
      <c r="BC86" s="45">
        <v>85645551</v>
      </c>
      <c r="BD86" s="46">
        <v>24238508</v>
      </c>
      <c r="BE86" s="45">
        <v>121519210</v>
      </c>
      <c r="BF86" s="66">
        <v>647</v>
      </c>
      <c r="BG86" s="66">
        <v>294</v>
      </c>
      <c r="BH86" s="66">
        <v>10</v>
      </c>
      <c r="BI86" s="66"/>
    </row>
    <row r="87" spans="1:61" ht="45">
      <c r="A87" s="8">
        <f t="shared" si="1"/>
        <v>86</v>
      </c>
      <c r="B87" s="48" t="s">
        <v>916</v>
      </c>
      <c r="C87" s="99">
        <v>34817</v>
      </c>
      <c r="D87" s="99">
        <v>34817</v>
      </c>
      <c r="E87" s="44" t="s">
        <v>221</v>
      </c>
      <c r="F87" s="45">
        <v>35325</v>
      </c>
      <c r="G87" s="44" t="s">
        <v>626</v>
      </c>
      <c r="H87" s="47"/>
      <c r="I87" s="47"/>
      <c r="J87" s="44"/>
      <c r="K87" s="47"/>
      <c r="L87" s="47"/>
      <c r="M87" s="47"/>
      <c r="N87" s="47"/>
      <c r="O87" s="47"/>
      <c r="P87" s="47" t="s">
        <v>211</v>
      </c>
      <c r="Q87" s="44" t="s">
        <v>212</v>
      </c>
      <c r="R87" s="47"/>
      <c r="S87" s="47" t="s">
        <v>214</v>
      </c>
      <c r="T87" s="44"/>
      <c r="U87" s="47"/>
      <c r="V87" s="47"/>
      <c r="W87" s="44" t="s">
        <v>221</v>
      </c>
      <c r="X87" s="44" t="s">
        <v>221</v>
      </c>
      <c r="Y87" s="44" t="s">
        <v>230</v>
      </c>
      <c r="Z87" s="44" t="s">
        <v>221</v>
      </c>
      <c r="AA87" s="44" t="s">
        <v>221</v>
      </c>
      <c r="AB87" s="44">
        <v>10</v>
      </c>
      <c r="AC87" s="44" t="s">
        <v>221</v>
      </c>
      <c r="AD87" s="44" t="s">
        <v>221</v>
      </c>
      <c r="AE87" s="47" t="s">
        <v>203</v>
      </c>
      <c r="AF87" s="47" t="s">
        <v>204</v>
      </c>
      <c r="AG87" s="63" t="s">
        <v>205</v>
      </c>
      <c r="AH87" s="47" t="s">
        <v>206</v>
      </c>
      <c r="AI87" s="47" t="s">
        <v>207</v>
      </c>
      <c r="AJ87" s="47" t="s">
        <v>208</v>
      </c>
      <c r="AK87" s="47" t="s">
        <v>218</v>
      </c>
      <c r="AL87" s="44" t="s">
        <v>210</v>
      </c>
      <c r="AM87" s="47" t="s">
        <v>211</v>
      </c>
      <c r="AN87" s="44" t="s">
        <v>212</v>
      </c>
      <c r="AO87" s="47" t="s">
        <v>213</v>
      </c>
      <c r="AP87" s="47" t="s">
        <v>214</v>
      </c>
      <c r="AQ87" s="47" t="s">
        <v>215</v>
      </c>
      <c r="AR87" s="47" t="s">
        <v>216</v>
      </c>
      <c r="AS87" s="44" t="s">
        <v>217</v>
      </c>
      <c r="AT87" s="45">
        <v>17443434644</v>
      </c>
      <c r="AU87" s="45">
        <v>6418186555</v>
      </c>
      <c r="AV87" s="45">
        <v>92055232</v>
      </c>
      <c r="AW87" s="45">
        <v>333883371</v>
      </c>
      <c r="AX87" s="45">
        <v>7200762746</v>
      </c>
      <c r="AY87" s="45">
        <v>1888852009</v>
      </c>
      <c r="AZ87" s="45">
        <v>209189000</v>
      </c>
      <c r="BA87" s="45">
        <v>279355320</v>
      </c>
      <c r="BB87" s="45">
        <v>0</v>
      </c>
      <c r="BC87" s="45">
        <v>46409640</v>
      </c>
      <c r="BD87" s="46">
        <v>112904020</v>
      </c>
      <c r="BE87" s="45">
        <v>861836751</v>
      </c>
      <c r="BF87" s="66">
        <v>401</v>
      </c>
      <c r="BG87" s="66">
        <v>4619</v>
      </c>
      <c r="BH87" s="66">
        <v>89</v>
      </c>
      <c r="BI87" s="66">
        <v>1666</v>
      </c>
    </row>
    <row r="88" spans="1:61" ht="45">
      <c r="A88" s="8">
        <f t="shared" si="1"/>
        <v>87</v>
      </c>
      <c r="B88" s="48" t="s">
        <v>232</v>
      </c>
      <c r="C88" s="99">
        <v>106733</v>
      </c>
      <c r="D88" s="99">
        <v>106733</v>
      </c>
      <c r="E88" s="44" t="s">
        <v>221</v>
      </c>
      <c r="F88" s="45">
        <v>264000</v>
      </c>
      <c r="G88" s="44">
        <v>98</v>
      </c>
      <c r="H88" s="47"/>
      <c r="I88" s="47"/>
      <c r="J88" s="44"/>
      <c r="K88" s="47"/>
      <c r="L88" s="47"/>
      <c r="M88" s="47"/>
      <c r="N88" s="47" t="s">
        <v>209</v>
      </c>
      <c r="O88" s="47" t="s">
        <v>210</v>
      </c>
      <c r="P88" s="47" t="s">
        <v>211</v>
      </c>
      <c r="Q88" s="44" t="s">
        <v>212</v>
      </c>
      <c r="R88" s="47" t="s">
        <v>213</v>
      </c>
      <c r="S88" s="47" t="s">
        <v>214</v>
      </c>
      <c r="T88" s="44"/>
      <c r="U88" s="47"/>
      <c r="V88" s="47"/>
      <c r="W88" s="44" t="s">
        <v>221</v>
      </c>
      <c r="X88" s="44" t="s">
        <v>221</v>
      </c>
      <c r="Y88" s="44" t="s">
        <v>230</v>
      </c>
      <c r="Z88" s="44" t="s">
        <v>220</v>
      </c>
      <c r="AA88" s="44" t="s">
        <v>221</v>
      </c>
      <c r="AB88" s="44">
        <v>50</v>
      </c>
      <c r="AC88" s="44" t="s">
        <v>221</v>
      </c>
      <c r="AD88" s="44" t="s">
        <v>221</v>
      </c>
      <c r="AE88" s="47" t="s">
        <v>203</v>
      </c>
      <c r="AF88" s="47" t="s">
        <v>204</v>
      </c>
      <c r="AG88" s="63" t="s">
        <v>205</v>
      </c>
      <c r="AH88" s="47" t="s">
        <v>206</v>
      </c>
      <c r="AI88" s="47" t="s">
        <v>207</v>
      </c>
      <c r="AJ88" s="47" t="s">
        <v>208</v>
      </c>
      <c r="AK88" s="47"/>
      <c r="AL88" s="44"/>
      <c r="AM88" s="47"/>
      <c r="AN88" s="44"/>
      <c r="AO88" s="47"/>
      <c r="AP88" s="47"/>
      <c r="AQ88" s="47" t="s">
        <v>215</v>
      </c>
      <c r="AR88" s="47"/>
      <c r="AS88" s="44"/>
      <c r="AT88" s="45">
        <v>10150665310</v>
      </c>
      <c r="AU88" s="45">
        <v>4065335</v>
      </c>
      <c r="AV88" s="45">
        <v>0</v>
      </c>
      <c r="AW88" s="45">
        <v>298756</v>
      </c>
      <c r="AX88" s="45">
        <v>408816768</v>
      </c>
      <c r="AY88" s="45">
        <v>9531027</v>
      </c>
      <c r="AZ88" s="45">
        <v>1332303</v>
      </c>
      <c r="BA88" s="45">
        <v>968468583</v>
      </c>
      <c r="BB88" s="45">
        <v>7074260220</v>
      </c>
      <c r="BC88" s="45">
        <v>1460323079</v>
      </c>
      <c r="BD88" s="46">
        <v>221452830</v>
      </c>
      <c r="BE88" s="45">
        <v>2116409</v>
      </c>
      <c r="BF88" s="66"/>
      <c r="BG88" s="66">
        <v>96</v>
      </c>
      <c r="BH88" s="66">
        <v>1</v>
      </c>
      <c r="BI88" s="66"/>
    </row>
    <row r="89" spans="1:61" ht="45">
      <c r="A89" s="8">
        <f t="shared" si="1"/>
        <v>88</v>
      </c>
      <c r="B89" s="48" t="s">
        <v>1523</v>
      </c>
      <c r="C89" s="99">
        <v>14779</v>
      </c>
      <c r="D89" s="99">
        <v>14779</v>
      </c>
      <c r="E89" s="44" t="s">
        <v>221</v>
      </c>
      <c r="F89" s="45">
        <v>72984</v>
      </c>
      <c r="G89" s="44">
        <v>20</v>
      </c>
      <c r="H89" s="47"/>
      <c r="I89" s="47"/>
      <c r="J89" s="44"/>
      <c r="K89" s="47"/>
      <c r="L89" s="47"/>
      <c r="M89" s="47"/>
      <c r="N89" s="47"/>
      <c r="O89" s="47" t="s">
        <v>210</v>
      </c>
      <c r="P89" s="47" t="s">
        <v>211</v>
      </c>
      <c r="Q89" s="44" t="s">
        <v>212</v>
      </c>
      <c r="R89" s="47"/>
      <c r="S89" s="47" t="s">
        <v>214</v>
      </c>
      <c r="T89" s="44"/>
      <c r="U89" s="47"/>
      <c r="V89" s="47"/>
      <c r="W89" s="44" t="s">
        <v>221</v>
      </c>
      <c r="X89" s="44" t="s">
        <v>221</v>
      </c>
      <c r="Y89" s="44" t="s">
        <v>230</v>
      </c>
      <c r="Z89" s="44" t="s">
        <v>221</v>
      </c>
      <c r="AA89" s="44" t="s">
        <v>221</v>
      </c>
      <c r="AB89" s="44">
        <v>34</v>
      </c>
      <c r="AC89" s="44" t="s">
        <v>221</v>
      </c>
      <c r="AD89" s="44" t="s">
        <v>221</v>
      </c>
      <c r="AE89" s="47" t="s">
        <v>203</v>
      </c>
      <c r="AF89" s="47" t="s">
        <v>204</v>
      </c>
      <c r="AG89" s="63" t="s">
        <v>205</v>
      </c>
      <c r="AH89" s="47" t="s">
        <v>206</v>
      </c>
      <c r="AI89" s="47" t="s">
        <v>207</v>
      </c>
      <c r="AJ89" s="47" t="s">
        <v>208</v>
      </c>
      <c r="AK89" s="47" t="s">
        <v>218</v>
      </c>
      <c r="AL89" s="44" t="s">
        <v>210</v>
      </c>
      <c r="AM89" s="47" t="s">
        <v>211</v>
      </c>
      <c r="AN89" s="44" t="s">
        <v>212</v>
      </c>
      <c r="AO89" s="47" t="s">
        <v>213</v>
      </c>
      <c r="AP89" s="47" t="s">
        <v>214</v>
      </c>
      <c r="AQ89" s="47" t="s">
        <v>215</v>
      </c>
      <c r="AR89" s="47"/>
      <c r="AS89" s="44" t="s">
        <v>217</v>
      </c>
      <c r="AT89" s="45">
        <v>3952090003</v>
      </c>
      <c r="AU89" s="45">
        <v>642155410</v>
      </c>
      <c r="AV89" s="45">
        <v>1684900</v>
      </c>
      <c r="AW89" s="45">
        <v>10623343</v>
      </c>
      <c r="AX89" s="45">
        <v>2454600741</v>
      </c>
      <c r="AY89" s="45">
        <v>28257651</v>
      </c>
      <c r="AZ89" s="45">
        <v>13340195</v>
      </c>
      <c r="BA89" s="45">
        <v>339196650</v>
      </c>
      <c r="BB89" s="45">
        <v>26902410</v>
      </c>
      <c r="BC89" s="45">
        <v>370904657</v>
      </c>
      <c r="BD89" s="46">
        <v>28983380</v>
      </c>
      <c r="BE89" s="45">
        <v>35440666</v>
      </c>
      <c r="BF89" s="66">
        <v>804</v>
      </c>
      <c r="BG89" s="66">
        <v>1099</v>
      </c>
      <c r="BH89" s="66">
        <v>86</v>
      </c>
      <c r="BI89" s="66">
        <v>1140</v>
      </c>
    </row>
    <row r="90" spans="1:61" ht="45">
      <c r="A90" s="8">
        <f t="shared" si="1"/>
        <v>89</v>
      </c>
      <c r="B90" s="48" t="s">
        <v>1502</v>
      </c>
      <c r="C90" s="99">
        <v>80558</v>
      </c>
      <c r="D90" s="99">
        <v>80558</v>
      </c>
      <c r="E90" s="44" t="s">
        <v>221</v>
      </c>
      <c r="F90" s="45">
        <v>244200</v>
      </c>
      <c r="G90" s="44">
        <v>42</v>
      </c>
      <c r="H90" s="47"/>
      <c r="I90" s="47"/>
      <c r="J90" s="44"/>
      <c r="K90" s="47"/>
      <c r="L90" s="47"/>
      <c r="M90" s="47"/>
      <c r="N90" s="47"/>
      <c r="O90" s="47" t="s">
        <v>210</v>
      </c>
      <c r="P90" s="47" t="s">
        <v>211</v>
      </c>
      <c r="Q90" s="44" t="s">
        <v>212</v>
      </c>
      <c r="R90" s="47"/>
      <c r="S90" s="47" t="s">
        <v>214</v>
      </c>
      <c r="T90" s="44"/>
      <c r="U90" s="47"/>
      <c r="V90" s="47"/>
      <c r="W90" s="44" t="s">
        <v>221</v>
      </c>
      <c r="X90" s="44" t="s">
        <v>221</v>
      </c>
      <c r="Y90" s="44" t="s">
        <v>230</v>
      </c>
      <c r="Z90" s="44" t="s">
        <v>221</v>
      </c>
      <c r="AA90" s="44" t="s">
        <v>221</v>
      </c>
      <c r="AB90" s="44">
        <v>33</v>
      </c>
      <c r="AC90" s="44" t="s">
        <v>221</v>
      </c>
      <c r="AD90" s="44" t="s">
        <v>221</v>
      </c>
      <c r="AE90" s="47" t="s">
        <v>203</v>
      </c>
      <c r="AF90" s="47" t="s">
        <v>204</v>
      </c>
      <c r="AG90" s="63" t="s">
        <v>205</v>
      </c>
      <c r="AH90" s="47" t="s">
        <v>206</v>
      </c>
      <c r="AI90" s="47" t="s">
        <v>207</v>
      </c>
      <c r="AJ90" s="47" t="s">
        <v>208</v>
      </c>
      <c r="AK90" s="47" t="s">
        <v>218</v>
      </c>
      <c r="AL90" s="44" t="s">
        <v>210</v>
      </c>
      <c r="AM90" s="47" t="s">
        <v>211</v>
      </c>
      <c r="AN90" s="44" t="s">
        <v>212</v>
      </c>
      <c r="AO90" s="47" t="s">
        <v>213</v>
      </c>
      <c r="AP90" s="47" t="s">
        <v>214</v>
      </c>
      <c r="AQ90" s="47" t="s">
        <v>215</v>
      </c>
      <c r="AR90" s="47" t="s">
        <v>216</v>
      </c>
      <c r="AS90" s="44" t="s">
        <v>217</v>
      </c>
      <c r="AT90" s="45">
        <v>10182935000</v>
      </c>
      <c r="AU90" s="45">
        <v>562907510</v>
      </c>
      <c r="AV90" s="45">
        <v>15793670</v>
      </c>
      <c r="AW90" s="45">
        <v>25957230</v>
      </c>
      <c r="AX90" s="45">
        <v>3932015380</v>
      </c>
      <c r="AY90" s="45">
        <v>195700870</v>
      </c>
      <c r="AZ90" s="45">
        <v>50061020</v>
      </c>
      <c r="BA90" s="45">
        <v>354214060</v>
      </c>
      <c r="BB90" s="45">
        <v>3409411660</v>
      </c>
      <c r="BC90" s="45">
        <v>297448090</v>
      </c>
      <c r="BD90" s="46">
        <v>271869060</v>
      </c>
      <c r="BE90" s="45">
        <v>1067556450</v>
      </c>
      <c r="BF90" s="66">
        <v>1253</v>
      </c>
      <c r="BG90" s="66">
        <v>1974</v>
      </c>
      <c r="BH90" s="66">
        <v>143</v>
      </c>
      <c r="BI90" s="66">
        <v>717</v>
      </c>
    </row>
    <row r="91" spans="1:61" ht="45">
      <c r="A91" s="8">
        <f t="shared" si="1"/>
        <v>90</v>
      </c>
      <c r="B91" s="48" t="s">
        <v>1524</v>
      </c>
      <c r="C91" s="99">
        <v>72811</v>
      </c>
      <c r="D91" s="99">
        <v>53000</v>
      </c>
      <c r="E91" s="44" t="s">
        <v>221</v>
      </c>
      <c r="F91" s="45">
        <v>145000</v>
      </c>
      <c r="G91" s="44">
        <v>33</v>
      </c>
      <c r="H91" s="47"/>
      <c r="I91" s="47"/>
      <c r="J91" s="44"/>
      <c r="K91" s="47" t="s">
        <v>206</v>
      </c>
      <c r="L91" s="47" t="s">
        <v>207</v>
      </c>
      <c r="M91" s="47"/>
      <c r="N91" s="47"/>
      <c r="O91" s="47" t="s">
        <v>210</v>
      </c>
      <c r="P91" s="47" t="s">
        <v>211</v>
      </c>
      <c r="Q91" s="44" t="s">
        <v>212</v>
      </c>
      <c r="R91" s="47"/>
      <c r="S91" s="47" t="s">
        <v>214</v>
      </c>
      <c r="T91" s="44"/>
      <c r="U91" s="47"/>
      <c r="V91" s="47"/>
      <c r="W91" s="44" t="s">
        <v>221</v>
      </c>
      <c r="X91" s="44" t="s">
        <v>221</v>
      </c>
      <c r="Y91" s="44" t="s">
        <v>230</v>
      </c>
      <c r="Z91" s="44" t="s">
        <v>220</v>
      </c>
      <c r="AA91" s="44" t="s">
        <v>221</v>
      </c>
      <c r="AB91" s="44" t="s">
        <v>992</v>
      </c>
      <c r="AC91" s="44" t="s">
        <v>221</v>
      </c>
      <c r="AD91" s="44" t="s">
        <v>221</v>
      </c>
      <c r="AE91" s="47" t="s">
        <v>203</v>
      </c>
      <c r="AF91" s="47" t="s">
        <v>204</v>
      </c>
      <c r="AG91" s="63" t="s">
        <v>205</v>
      </c>
      <c r="AH91" s="47" t="s">
        <v>206</v>
      </c>
      <c r="AI91" s="47" t="s">
        <v>207</v>
      </c>
      <c r="AJ91" s="47" t="s">
        <v>208</v>
      </c>
      <c r="AK91" s="47" t="s">
        <v>218</v>
      </c>
      <c r="AL91" s="44" t="s">
        <v>210</v>
      </c>
      <c r="AM91" s="47" t="s">
        <v>211</v>
      </c>
      <c r="AN91" s="44" t="s">
        <v>212</v>
      </c>
      <c r="AO91" s="47" t="s">
        <v>213</v>
      </c>
      <c r="AP91" s="47" t="s">
        <v>214</v>
      </c>
      <c r="AQ91" s="47" t="s">
        <v>215</v>
      </c>
      <c r="AR91" s="47" t="s">
        <v>216</v>
      </c>
      <c r="AS91" s="44" t="s">
        <v>217</v>
      </c>
      <c r="AT91" s="45">
        <v>2560759268</v>
      </c>
      <c r="AU91" s="45">
        <v>636422670</v>
      </c>
      <c r="AV91" s="45">
        <v>14262590</v>
      </c>
      <c r="AW91" s="45">
        <v>9987220</v>
      </c>
      <c r="AX91" s="45">
        <v>54226430</v>
      </c>
      <c r="AY91" s="45">
        <v>123801250</v>
      </c>
      <c r="AZ91" s="45">
        <v>71817490</v>
      </c>
      <c r="BA91" s="45">
        <v>260339569</v>
      </c>
      <c r="BB91" s="45">
        <v>193808028</v>
      </c>
      <c r="BC91" s="45">
        <v>140982320</v>
      </c>
      <c r="BD91" s="46">
        <v>321734361</v>
      </c>
      <c r="BE91" s="45">
        <v>733377340</v>
      </c>
      <c r="BF91" s="66"/>
      <c r="BG91" s="66"/>
      <c r="BH91" s="66"/>
      <c r="BI91" s="66"/>
    </row>
    <row r="92" spans="1:61" ht="45">
      <c r="A92" s="8">
        <f t="shared" si="1"/>
        <v>91</v>
      </c>
      <c r="B92" s="48" t="s">
        <v>350</v>
      </c>
      <c r="C92" s="99">
        <v>110863</v>
      </c>
      <c r="D92" s="99">
        <v>41632</v>
      </c>
      <c r="E92" s="44" t="s">
        <v>221</v>
      </c>
      <c r="F92" s="45">
        <v>87500</v>
      </c>
      <c r="G92" s="44">
        <v>9</v>
      </c>
      <c r="H92" s="47"/>
      <c r="I92" s="47"/>
      <c r="J92" s="44"/>
      <c r="K92" s="47"/>
      <c r="L92" s="47"/>
      <c r="M92" s="47"/>
      <c r="N92" s="47"/>
      <c r="O92" s="47" t="s">
        <v>210</v>
      </c>
      <c r="P92" s="47" t="s">
        <v>211</v>
      </c>
      <c r="Q92" s="44" t="s">
        <v>212</v>
      </c>
      <c r="R92" s="47"/>
      <c r="S92" s="47" t="s">
        <v>214</v>
      </c>
      <c r="T92" s="44"/>
      <c r="U92" s="47"/>
      <c r="V92" s="47"/>
      <c r="W92" s="44" t="s">
        <v>221</v>
      </c>
      <c r="X92" s="44" t="s">
        <v>221</v>
      </c>
      <c r="Y92" s="44" t="s">
        <v>224</v>
      </c>
      <c r="Z92" s="44" t="s">
        <v>221</v>
      </c>
      <c r="AA92" s="44" t="s">
        <v>221</v>
      </c>
      <c r="AB92" s="44">
        <v>43</v>
      </c>
      <c r="AC92" s="44" t="s">
        <v>221</v>
      </c>
      <c r="AD92" s="44" t="s">
        <v>221</v>
      </c>
      <c r="AE92" s="47" t="s">
        <v>203</v>
      </c>
      <c r="AF92" s="47" t="s">
        <v>204</v>
      </c>
      <c r="AG92" s="63" t="s">
        <v>205</v>
      </c>
      <c r="AH92" s="47" t="s">
        <v>206</v>
      </c>
      <c r="AI92" s="47" t="s">
        <v>207</v>
      </c>
      <c r="AJ92" s="47" t="s">
        <v>208</v>
      </c>
      <c r="AK92" s="47" t="s">
        <v>218</v>
      </c>
      <c r="AL92" s="44" t="s">
        <v>210</v>
      </c>
      <c r="AM92" s="47" t="s">
        <v>211</v>
      </c>
      <c r="AN92" s="44" t="s">
        <v>212</v>
      </c>
      <c r="AO92" s="47" t="s">
        <v>213</v>
      </c>
      <c r="AP92" s="47" t="s">
        <v>214</v>
      </c>
      <c r="AQ92" s="47" t="s">
        <v>215</v>
      </c>
      <c r="AR92" s="47" t="s">
        <v>216</v>
      </c>
      <c r="AS92" s="44" t="s">
        <v>217</v>
      </c>
      <c r="AT92" s="45">
        <v>38015589806</v>
      </c>
      <c r="AU92" s="45">
        <v>12970827019</v>
      </c>
      <c r="AV92" s="45">
        <v>717366672</v>
      </c>
      <c r="AW92" s="45">
        <v>610011747</v>
      </c>
      <c r="AX92" s="45">
        <v>10209192991</v>
      </c>
      <c r="AY92" s="45">
        <v>2523236186</v>
      </c>
      <c r="AZ92" s="45">
        <v>872900893</v>
      </c>
      <c r="BA92" s="45">
        <v>625115401</v>
      </c>
      <c r="BB92" s="45">
        <v>222615221</v>
      </c>
      <c r="BC92" s="45">
        <v>905288042</v>
      </c>
      <c r="BD92" s="46">
        <v>947685549</v>
      </c>
      <c r="BE92" s="45">
        <v>7411350085</v>
      </c>
      <c r="BF92" s="66">
        <v>3745</v>
      </c>
      <c r="BG92" s="66">
        <v>15347</v>
      </c>
      <c r="BH92" s="66">
        <v>2117</v>
      </c>
      <c r="BI92" s="66">
        <v>0</v>
      </c>
    </row>
    <row r="93" spans="1:61" ht="45">
      <c r="A93" s="8">
        <f t="shared" si="1"/>
        <v>92</v>
      </c>
      <c r="B93" s="48" t="s">
        <v>1501</v>
      </c>
      <c r="C93" s="99">
        <v>263813</v>
      </c>
      <c r="D93" s="99">
        <v>263813</v>
      </c>
      <c r="E93" s="44" t="s">
        <v>221</v>
      </c>
      <c r="F93" s="45">
        <v>242400</v>
      </c>
      <c r="G93" s="44">
        <v>11</v>
      </c>
      <c r="H93" s="47"/>
      <c r="I93" s="47"/>
      <c r="J93" s="44"/>
      <c r="K93" s="47"/>
      <c r="L93" s="47"/>
      <c r="M93" s="47"/>
      <c r="N93" s="47"/>
      <c r="O93" s="47" t="s">
        <v>210</v>
      </c>
      <c r="P93" s="47" t="s">
        <v>211</v>
      </c>
      <c r="Q93" s="44" t="s">
        <v>212</v>
      </c>
      <c r="R93" s="47"/>
      <c r="S93" s="47" t="s">
        <v>214</v>
      </c>
      <c r="T93" s="44"/>
      <c r="U93" s="47"/>
      <c r="V93" s="47"/>
      <c r="W93" s="44" t="s">
        <v>221</v>
      </c>
      <c r="X93" s="44" t="s">
        <v>221</v>
      </c>
      <c r="Y93" s="44" t="s">
        <v>230</v>
      </c>
      <c r="Z93" s="44" t="s">
        <v>221</v>
      </c>
      <c r="AA93" s="44" t="s">
        <v>221</v>
      </c>
      <c r="AB93" s="44">
        <v>30</v>
      </c>
      <c r="AC93" s="44" t="s">
        <v>221</v>
      </c>
      <c r="AD93" s="44" t="s">
        <v>221</v>
      </c>
      <c r="AE93" s="47" t="s">
        <v>203</v>
      </c>
      <c r="AF93" s="47" t="s">
        <v>204</v>
      </c>
      <c r="AG93" s="63" t="s">
        <v>205</v>
      </c>
      <c r="AH93" s="47" t="s">
        <v>206</v>
      </c>
      <c r="AI93" s="47"/>
      <c r="AJ93" s="47" t="s">
        <v>208</v>
      </c>
      <c r="AK93" s="47" t="s">
        <v>218</v>
      </c>
      <c r="AL93" s="44" t="s">
        <v>210</v>
      </c>
      <c r="AM93" s="47" t="s">
        <v>211</v>
      </c>
      <c r="AN93" s="44" t="s">
        <v>212</v>
      </c>
      <c r="AO93" s="47" t="s">
        <v>213</v>
      </c>
      <c r="AP93" s="47" t="s">
        <v>214</v>
      </c>
      <c r="AQ93" s="47" t="s">
        <v>215</v>
      </c>
      <c r="AR93" s="47" t="s">
        <v>216</v>
      </c>
      <c r="AS93" s="44" t="s">
        <v>217</v>
      </c>
      <c r="AT93" s="45">
        <v>17440195259</v>
      </c>
      <c r="AU93" s="45">
        <v>7444002427</v>
      </c>
      <c r="AV93" s="45">
        <v>937562879</v>
      </c>
      <c r="AW93" s="45">
        <v>125304669</v>
      </c>
      <c r="AX93" s="45">
        <v>234614144</v>
      </c>
      <c r="AY93" s="45">
        <v>2508399560</v>
      </c>
      <c r="AZ93" s="45">
        <v>1700717606</v>
      </c>
      <c r="BA93" s="45">
        <v>414883890</v>
      </c>
      <c r="BB93" s="45">
        <v>288666330</v>
      </c>
      <c r="BC93" s="45">
        <v>494265230</v>
      </c>
      <c r="BD93" s="46">
        <v>1151732560</v>
      </c>
      <c r="BE93" s="45">
        <v>2140045964</v>
      </c>
      <c r="BF93" s="66">
        <v>2128</v>
      </c>
      <c r="BG93" s="66">
        <v>10343</v>
      </c>
      <c r="BH93" s="66">
        <v>751</v>
      </c>
      <c r="BI93" s="66">
        <v>6894</v>
      </c>
    </row>
    <row r="94" spans="1:61" ht="45">
      <c r="A94" s="8">
        <f t="shared" si="1"/>
        <v>93</v>
      </c>
      <c r="B94" s="48" t="s">
        <v>899</v>
      </c>
      <c r="C94" s="99">
        <v>46051</v>
      </c>
      <c r="D94" s="99">
        <v>46051</v>
      </c>
      <c r="E94" s="44" t="s">
        <v>221</v>
      </c>
      <c r="F94" s="45">
        <v>98100</v>
      </c>
      <c r="G94" s="44">
        <v>20</v>
      </c>
      <c r="H94" s="47"/>
      <c r="I94" s="47"/>
      <c r="J94" s="44"/>
      <c r="K94" s="47"/>
      <c r="L94" s="47"/>
      <c r="M94" s="47"/>
      <c r="N94" s="47"/>
      <c r="O94" s="47" t="s">
        <v>210</v>
      </c>
      <c r="P94" s="47" t="s">
        <v>211</v>
      </c>
      <c r="Q94" s="44" t="s">
        <v>212</v>
      </c>
      <c r="R94" s="47"/>
      <c r="S94" s="47" t="s">
        <v>214</v>
      </c>
      <c r="T94" s="44"/>
      <c r="U94" s="47"/>
      <c r="V94" s="47"/>
      <c r="W94" s="44" t="s">
        <v>221</v>
      </c>
      <c r="X94" s="44" t="s">
        <v>221</v>
      </c>
      <c r="Y94" s="44" t="s">
        <v>224</v>
      </c>
      <c r="Z94" s="44" t="s">
        <v>221</v>
      </c>
      <c r="AA94" s="44" t="s">
        <v>221</v>
      </c>
      <c r="AB94" s="44">
        <v>100</v>
      </c>
      <c r="AC94" s="44" t="s">
        <v>221</v>
      </c>
      <c r="AD94" s="44" t="s">
        <v>221</v>
      </c>
      <c r="AE94" s="47" t="s">
        <v>203</v>
      </c>
      <c r="AF94" s="47" t="s">
        <v>204</v>
      </c>
      <c r="AG94" s="63" t="s">
        <v>205</v>
      </c>
      <c r="AH94" s="47" t="s">
        <v>206</v>
      </c>
      <c r="AI94" s="47" t="s">
        <v>207</v>
      </c>
      <c r="AJ94" s="47" t="s">
        <v>208</v>
      </c>
      <c r="AK94" s="47" t="s">
        <v>218</v>
      </c>
      <c r="AL94" s="44" t="s">
        <v>210</v>
      </c>
      <c r="AM94" s="47" t="s">
        <v>211</v>
      </c>
      <c r="AN94" s="44" t="s">
        <v>212</v>
      </c>
      <c r="AO94" s="47" t="s">
        <v>213</v>
      </c>
      <c r="AP94" s="47" t="s">
        <v>214</v>
      </c>
      <c r="AQ94" s="47" t="s">
        <v>215</v>
      </c>
      <c r="AR94" s="47" t="s">
        <v>216</v>
      </c>
      <c r="AS94" s="44" t="s">
        <v>217</v>
      </c>
      <c r="AT94" s="45">
        <v>10389099881</v>
      </c>
      <c r="AU94" s="45">
        <v>1572032351</v>
      </c>
      <c r="AV94" s="45">
        <v>11441364</v>
      </c>
      <c r="AW94" s="45">
        <v>198836229</v>
      </c>
      <c r="AX94" s="45">
        <v>4728173372</v>
      </c>
      <c r="AY94" s="45">
        <v>230583093</v>
      </c>
      <c r="AZ94" s="45">
        <v>150699262</v>
      </c>
      <c r="BA94" s="45">
        <v>840419851</v>
      </c>
      <c r="BB94" s="45">
        <v>101645819</v>
      </c>
      <c r="BC94" s="45">
        <v>273511321</v>
      </c>
      <c r="BD94" s="46">
        <v>492902639</v>
      </c>
      <c r="BE94" s="45">
        <v>1788854580</v>
      </c>
      <c r="BF94" s="66">
        <v>2587</v>
      </c>
      <c r="BG94" s="66">
        <v>3528</v>
      </c>
      <c r="BH94" s="66">
        <v>200</v>
      </c>
      <c r="BI94" s="66">
        <v>823</v>
      </c>
    </row>
    <row r="95" spans="1:61" ht="45">
      <c r="A95" s="8">
        <f t="shared" si="1"/>
        <v>94</v>
      </c>
      <c r="B95" s="48" t="s">
        <v>803</v>
      </c>
      <c r="C95" s="99">
        <v>102521</v>
      </c>
      <c r="D95" s="99">
        <v>102521</v>
      </c>
      <c r="E95" s="44" t="s">
        <v>221</v>
      </c>
      <c r="F95" s="45">
        <v>94200</v>
      </c>
      <c r="G95" s="44">
        <v>9</v>
      </c>
      <c r="H95" s="47"/>
      <c r="I95" s="47"/>
      <c r="J95" s="44"/>
      <c r="K95" s="47"/>
      <c r="L95" s="47"/>
      <c r="M95" s="47"/>
      <c r="N95" s="47"/>
      <c r="O95" s="47" t="s">
        <v>210</v>
      </c>
      <c r="P95" s="47" t="s">
        <v>211</v>
      </c>
      <c r="Q95" s="44" t="s">
        <v>212</v>
      </c>
      <c r="R95" s="47"/>
      <c r="S95" s="47" t="s">
        <v>214</v>
      </c>
      <c r="T95" s="44"/>
      <c r="U95" s="47"/>
      <c r="V95" s="47"/>
      <c r="W95" s="44" t="s">
        <v>221</v>
      </c>
      <c r="X95" s="44" t="s">
        <v>221</v>
      </c>
      <c r="Y95" s="44" t="s">
        <v>230</v>
      </c>
      <c r="Z95" s="44" t="s">
        <v>221</v>
      </c>
      <c r="AA95" s="44" t="s">
        <v>221</v>
      </c>
      <c r="AB95" s="44">
        <v>25</v>
      </c>
      <c r="AC95" s="44" t="s">
        <v>221</v>
      </c>
      <c r="AD95" s="44" t="s">
        <v>221</v>
      </c>
      <c r="AE95" s="47" t="s">
        <v>203</v>
      </c>
      <c r="AF95" s="47" t="s">
        <v>204</v>
      </c>
      <c r="AG95" s="63" t="s">
        <v>205</v>
      </c>
      <c r="AH95" s="47" t="s">
        <v>206</v>
      </c>
      <c r="AI95" s="47" t="s">
        <v>207</v>
      </c>
      <c r="AJ95" s="47" t="s">
        <v>208</v>
      </c>
      <c r="AK95" s="47" t="s">
        <v>218</v>
      </c>
      <c r="AL95" s="44" t="s">
        <v>210</v>
      </c>
      <c r="AM95" s="47"/>
      <c r="AN95" s="44"/>
      <c r="AO95" s="47" t="s">
        <v>213</v>
      </c>
      <c r="AP95" s="47"/>
      <c r="AQ95" s="47" t="s">
        <v>215</v>
      </c>
      <c r="AR95" s="47" t="s">
        <v>216</v>
      </c>
      <c r="AS95" s="44"/>
      <c r="AT95" s="45">
        <v>34746912910</v>
      </c>
      <c r="AU95" s="45">
        <v>18671891513</v>
      </c>
      <c r="AV95" s="45">
        <v>474052052</v>
      </c>
      <c r="AW95" s="45">
        <v>349956967</v>
      </c>
      <c r="AX95" s="45">
        <v>5097071020</v>
      </c>
      <c r="AY95" s="45">
        <v>1926594340</v>
      </c>
      <c r="AZ95" s="45">
        <v>729462239</v>
      </c>
      <c r="BA95" s="45">
        <v>335089700</v>
      </c>
      <c r="BB95" s="45">
        <v>126508962</v>
      </c>
      <c r="BC95" s="45">
        <v>897404292</v>
      </c>
      <c r="BD95" s="46">
        <v>1635993896</v>
      </c>
      <c r="BE95" s="45">
        <v>4502887929</v>
      </c>
      <c r="BF95" s="66">
        <v>1719</v>
      </c>
      <c r="BG95" s="66">
        <v>15103</v>
      </c>
      <c r="BH95" s="66">
        <v>1968</v>
      </c>
      <c r="BI95" s="66">
        <v>6103</v>
      </c>
    </row>
    <row r="96" spans="1:61" ht="45">
      <c r="A96" s="8">
        <f t="shared" si="1"/>
        <v>95</v>
      </c>
      <c r="B96" s="48" t="s">
        <v>1500</v>
      </c>
      <c r="C96" s="99">
        <v>24565</v>
      </c>
      <c r="D96" s="99">
        <v>24565</v>
      </c>
      <c r="E96" s="44" t="s">
        <v>221</v>
      </c>
      <c r="F96" s="45">
        <v>98500</v>
      </c>
      <c r="G96" s="44">
        <v>11</v>
      </c>
      <c r="H96" s="47"/>
      <c r="I96" s="47"/>
      <c r="J96" s="44"/>
      <c r="K96" s="47"/>
      <c r="L96" s="47"/>
      <c r="M96" s="47"/>
      <c r="N96" s="47" t="s">
        <v>209</v>
      </c>
      <c r="O96" s="47" t="s">
        <v>210</v>
      </c>
      <c r="P96" s="47" t="s">
        <v>211</v>
      </c>
      <c r="Q96" s="44" t="s">
        <v>212</v>
      </c>
      <c r="R96" s="47"/>
      <c r="S96" s="47" t="s">
        <v>214</v>
      </c>
      <c r="T96" s="44"/>
      <c r="U96" s="47"/>
      <c r="V96" s="47"/>
      <c r="W96" s="44" t="s">
        <v>221</v>
      </c>
      <c r="X96" s="44" t="s">
        <v>221</v>
      </c>
      <c r="Y96" s="44" t="s">
        <v>230</v>
      </c>
      <c r="Z96" s="44" t="s">
        <v>220</v>
      </c>
      <c r="AA96" s="44" t="s">
        <v>221</v>
      </c>
      <c r="AB96" s="44">
        <v>100</v>
      </c>
      <c r="AC96" s="44" t="s">
        <v>221</v>
      </c>
      <c r="AD96" s="44" t="s">
        <v>221</v>
      </c>
      <c r="AE96" s="47" t="s">
        <v>203</v>
      </c>
      <c r="AF96" s="47" t="s">
        <v>204</v>
      </c>
      <c r="AG96" s="63" t="s">
        <v>205</v>
      </c>
      <c r="AH96" s="47" t="s">
        <v>206</v>
      </c>
      <c r="AI96" s="47"/>
      <c r="AJ96" s="47" t="s">
        <v>208</v>
      </c>
      <c r="AK96" s="47"/>
      <c r="AL96" s="44"/>
      <c r="AM96" s="47" t="s">
        <v>211</v>
      </c>
      <c r="AN96" s="44" t="s">
        <v>212</v>
      </c>
      <c r="AO96" s="47"/>
      <c r="AP96" s="47" t="s">
        <v>214</v>
      </c>
      <c r="AQ96" s="47" t="s">
        <v>215</v>
      </c>
      <c r="AR96" s="47"/>
      <c r="AS96" s="44"/>
      <c r="AT96" s="45">
        <v>4324099622</v>
      </c>
      <c r="AU96" s="45">
        <v>949159834</v>
      </c>
      <c r="AV96" s="45">
        <v>41151465</v>
      </c>
      <c r="AW96" s="45">
        <v>11378531</v>
      </c>
      <c r="AX96" s="45">
        <v>975999172</v>
      </c>
      <c r="AY96" s="45">
        <v>239468006</v>
      </c>
      <c r="AZ96" s="45">
        <v>158126997</v>
      </c>
      <c r="BA96" s="45">
        <v>309611195</v>
      </c>
      <c r="BB96" s="45">
        <v>107209480</v>
      </c>
      <c r="BC96" s="45">
        <v>648534197</v>
      </c>
      <c r="BD96" s="46">
        <v>430041382</v>
      </c>
      <c r="BE96" s="45">
        <v>453419363</v>
      </c>
      <c r="BF96" s="66">
        <v>0</v>
      </c>
      <c r="BG96" s="66">
        <v>2477</v>
      </c>
      <c r="BH96" s="66">
        <v>197</v>
      </c>
      <c r="BI96" s="66">
        <v>0</v>
      </c>
    </row>
    <row r="97" spans="1:61" ht="45">
      <c r="A97" s="8">
        <f t="shared" si="1"/>
        <v>96</v>
      </c>
      <c r="B97" s="48" t="s">
        <v>1412</v>
      </c>
      <c r="C97" s="99">
        <v>7874</v>
      </c>
      <c r="D97" s="99">
        <v>7874</v>
      </c>
      <c r="E97" s="44" t="s">
        <v>221</v>
      </c>
      <c r="F97" s="45">
        <v>69660</v>
      </c>
      <c r="G97" s="44">
        <v>100</v>
      </c>
      <c r="H97" s="47" t="s">
        <v>203</v>
      </c>
      <c r="I97" s="47" t="s">
        <v>204</v>
      </c>
      <c r="J97" s="44" t="s">
        <v>205</v>
      </c>
      <c r="K97" s="47" t="s">
        <v>206</v>
      </c>
      <c r="L97" s="47" t="s">
        <v>207</v>
      </c>
      <c r="M97" s="47" t="s">
        <v>208</v>
      </c>
      <c r="N97" s="47" t="s">
        <v>209</v>
      </c>
      <c r="O97" s="47" t="s">
        <v>210</v>
      </c>
      <c r="P97" s="47"/>
      <c r="Q97" s="44" t="s">
        <v>212</v>
      </c>
      <c r="R97" s="47" t="s">
        <v>213</v>
      </c>
      <c r="S97" s="47" t="s">
        <v>214</v>
      </c>
      <c r="T97" s="44"/>
      <c r="U97" s="47"/>
      <c r="V97" s="47"/>
      <c r="W97" s="44" t="s">
        <v>221</v>
      </c>
      <c r="X97" s="44" t="s">
        <v>221</v>
      </c>
      <c r="Y97" s="44" t="s">
        <v>230</v>
      </c>
      <c r="Z97" s="44" t="s">
        <v>220</v>
      </c>
      <c r="AA97" s="44" t="s">
        <v>221</v>
      </c>
      <c r="AB97" s="44">
        <v>33</v>
      </c>
      <c r="AC97" s="44" t="s">
        <v>221</v>
      </c>
      <c r="AD97" s="44" t="s">
        <v>221</v>
      </c>
      <c r="AE97" s="47" t="s">
        <v>203</v>
      </c>
      <c r="AF97" s="47" t="s">
        <v>204</v>
      </c>
      <c r="AG97" s="63" t="s">
        <v>205</v>
      </c>
      <c r="AH97" s="47" t="s">
        <v>206</v>
      </c>
      <c r="AI97" s="47" t="s">
        <v>207</v>
      </c>
      <c r="AJ97" s="47" t="s">
        <v>208</v>
      </c>
      <c r="AK97" s="47" t="s">
        <v>218</v>
      </c>
      <c r="AL97" s="44" t="s">
        <v>210</v>
      </c>
      <c r="AM97" s="47"/>
      <c r="AN97" s="44" t="s">
        <v>212</v>
      </c>
      <c r="AO97" s="47" t="s">
        <v>213</v>
      </c>
      <c r="AP97" s="47" t="s">
        <v>214</v>
      </c>
      <c r="AQ97" s="47"/>
      <c r="AR97" s="47"/>
      <c r="AS97" s="44"/>
      <c r="AT97" s="45">
        <v>348452540</v>
      </c>
      <c r="AU97" s="45">
        <v>69796300</v>
      </c>
      <c r="AV97" s="45">
        <v>92310</v>
      </c>
      <c r="AW97" s="45">
        <v>2337170</v>
      </c>
      <c r="AX97" s="45">
        <v>67415810</v>
      </c>
      <c r="AY97" s="45">
        <v>16808030</v>
      </c>
      <c r="AZ97" s="45">
        <v>2185940</v>
      </c>
      <c r="BA97" s="45">
        <v>120226310</v>
      </c>
      <c r="BB97" s="45">
        <v>0</v>
      </c>
      <c r="BC97" s="45">
        <v>12792960</v>
      </c>
      <c r="BD97" s="46">
        <v>15308340</v>
      </c>
      <c r="BE97" s="45">
        <v>41489370</v>
      </c>
      <c r="BF97" s="66">
        <v>571</v>
      </c>
      <c r="BG97" s="66">
        <v>397</v>
      </c>
      <c r="BH97" s="66">
        <v>18</v>
      </c>
      <c r="BI97" s="66">
        <v>199</v>
      </c>
    </row>
    <row r="98" spans="1:61" ht="45">
      <c r="A98" s="8">
        <f t="shared" si="1"/>
        <v>97</v>
      </c>
      <c r="B98" s="48" t="s">
        <v>1260</v>
      </c>
      <c r="C98" s="99">
        <v>13852</v>
      </c>
      <c r="D98" s="99">
        <v>4600</v>
      </c>
      <c r="E98" s="44" t="s">
        <v>221</v>
      </c>
      <c r="F98" s="45">
        <v>40000</v>
      </c>
      <c r="G98" s="44">
        <v>100</v>
      </c>
      <c r="H98" s="47" t="s">
        <v>203</v>
      </c>
      <c r="I98" s="47" t="s">
        <v>204</v>
      </c>
      <c r="J98" s="44" t="s">
        <v>205</v>
      </c>
      <c r="K98" s="47" t="s">
        <v>206</v>
      </c>
      <c r="L98" s="47" t="s">
        <v>207</v>
      </c>
      <c r="M98" s="47" t="s">
        <v>208</v>
      </c>
      <c r="N98" s="47" t="s">
        <v>209</v>
      </c>
      <c r="O98" s="47"/>
      <c r="P98" s="47"/>
      <c r="Q98" s="44"/>
      <c r="R98" s="47"/>
      <c r="S98" s="47"/>
      <c r="T98" s="44"/>
      <c r="U98" s="47"/>
      <c r="V98" s="47"/>
      <c r="W98" s="44" t="s">
        <v>221</v>
      </c>
      <c r="X98" s="44" t="s">
        <v>221</v>
      </c>
      <c r="Y98" s="44" t="s">
        <v>224</v>
      </c>
      <c r="Z98" s="44" t="s">
        <v>220</v>
      </c>
      <c r="AA98" s="44" t="s">
        <v>221</v>
      </c>
      <c r="AB98" s="44">
        <v>33</v>
      </c>
      <c r="AC98" s="44" t="s">
        <v>221</v>
      </c>
      <c r="AD98" s="44" t="s">
        <v>221</v>
      </c>
      <c r="AE98" s="47" t="s">
        <v>203</v>
      </c>
      <c r="AF98" s="47" t="s">
        <v>204</v>
      </c>
      <c r="AG98" s="63" t="s">
        <v>205</v>
      </c>
      <c r="AH98" s="47" t="s">
        <v>206</v>
      </c>
      <c r="AI98" s="47" t="s">
        <v>207</v>
      </c>
      <c r="AJ98" s="47" t="s">
        <v>208</v>
      </c>
      <c r="AK98" s="47" t="s">
        <v>218</v>
      </c>
      <c r="AL98" s="44" t="s">
        <v>210</v>
      </c>
      <c r="AM98" s="47" t="s">
        <v>211</v>
      </c>
      <c r="AN98" s="44" t="s">
        <v>212</v>
      </c>
      <c r="AO98" s="47" t="s">
        <v>213</v>
      </c>
      <c r="AP98" s="47" t="s">
        <v>214</v>
      </c>
      <c r="AQ98" s="47" t="s">
        <v>215</v>
      </c>
      <c r="AR98" s="47" t="s">
        <v>216</v>
      </c>
      <c r="AS98" s="44" t="s">
        <v>217</v>
      </c>
      <c r="AT98" s="45">
        <v>3955918147</v>
      </c>
      <c r="AU98" s="45">
        <v>351853512</v>
      </c>
      <c r="AV98" s="45">
        <v>2686610</v>
      </c>
      <c r="AW98" s="45">
        <v>8121811</v>
      </c>
      <c r="AX98" s="45">
        <v>2543292161</v>
      </c>
      <c r="AY98" s="45">
        <v>89502402</v>
      </c>
      <c r="AZ98" s="45">
        <v>96672990</v>
      </c>
      <c r="BA98" s="45">
        <v>154480490</v>
      </c>
      <c r="BB98" s="45">
        <v>168430</v>
      </c>
      <c r="BC98" s="45">
        <v>61224845</v>
      </c>
      <c r="BD98" s="46">
        <v>12474440</v>
      </c>
      <c r="BE98" s="45">
        <v>2616780667</v>
      </c>
      <c r="BF98" s="66">
        <v>423</v>
      </c>
      <c r="BG98" s="66">
        <v>1308</v>
      </c>
      <c r="BH98" s="66">
        <v>105</v>
      </c>
      <c r="BI98" s="66">
        <v>920</v>
      </c>
    </row>
    <row r="99" spans="1:61" ht="45">
      <c r="A99" s="8">
        <f t="shared" si="1"/>
        <v>98</v>
      </c>
      <c r="B99" s="48" t="s">
        <v>1288</v>
      </c>
      <c r="C99" s="99">
        <v>17961</v>
      </c>
      <c r="D99" s="99">
        <v>9637</v>
      </c>
      <c r="E99" s="44" t="s">
        <v>221</v>
      </c>
      <c r="F99" s="45">
        <v>187180</v>
      </c>
      <c r="G99" s="44">
        <v>33</v>
      </c>
      <c r="H99" s="47" t="s">
        <v>203</v>
      </c>
      <c r="I99" s="47" t="s">
        <v>204</v>
      </c>
      <c r="J99" s="44" t="s">
        <v>205</v>
      </c>
      <c r="K99" s="47" t="s">
        <v>206</v>
      </c>
      <c r="L99" s="47" t="s">
        <v>207</v>
      </c>
      <c r="M99" s="47" t="s">
        <v>208</v>
      </c>
      <c r="N99" s="47" t="s">
        <v>209</v>
      </c>
      <c r="O99" s="47" t="s">
        <v>210</v>
      </c>
      <c r="P99" s="47" t="s">
        <v>211</v>
      </c>
      <c r="Q99" s="44" t="s">
        <v>212</v>
      </c>
      <c r="R99" s="47" t="s">
        <v>213</v>
      </c>
      <c r="S99" s="47" t="s">
        <v>214</v>
      </c>
      <c r="T99" s="44" t="s">
        <v>215</v>
      </c>
      <c r="U99" s="47"/>
      <c r="V99" s="47" t="s">
        <v>217</v>
      </c>
      <c r="W99" s="44" t="s">
        <v>221</v>
      </c>
      <c r="X99" s="44" t="s">
        <v>221</v>
      </c>
      <c r="Y99" s="44" t="s">
        <v>230</v>
      </c>
      <c r="Z99" s="44" t="s">
        <v>220</v>
      </c>
      <c r="AA99" s="44" t="s">
        <v>221</v>
      </c>
      <c r="AB99" s="44">
        <v>54</v>
      </c>
      <c r="AC99" s="44" t="s">
        <v>221</v>
      </c>
      <c r="AD99" s="44" t="s">
        <v>221</v>
      </c>
      <c r="AE99" s="47" t="s">
        <v>203</v>
      </c>
      <c r="AF99" s="47" t="s">
        <v>204</v>
      </c>
      <c r="AG99" s="63" t="s">
        <v>205</v>
      </c>
      <c r="AH99" s="47" t="s">
        <v>206</v>
      </c>
      <c r="AI99" s="47" t="s">
        <v>207</v>
      </c>
      <c r="AJ99" s="47" t="s">
        <v>208</v>
      </c>
      <c r="AK99" s="47" t="s">
        <v>218</v>
      </c>
      <c r="AL99" s="44" t="s">
        <v>210</v>
      </c>
      <c r="AM99" s="47" t="s">
        <v>211</v>
      </c>
      <c r="AN99" s="44" t="s">
        <v>212</v>
      </c>
      <c r="AO99" s="47" t="s">
        <v>213</v>
      </c>
      <c r="AP99" s="47" t="s">
        <v>214</v>
      </c>
      <c r="AQ99" s="47" t="s">
        <v>215</v>
      </c>
      <c r="AR99" s="47"/>
      <c r="AS99" s="44" t="s">
        <v>217</v>
      </c>
      <c r="AT99" s="45">
        <v>1525577419</v>
      </c>
      <c r="AU99" s="45">
        <v>196641463</v>
      </c>
      <c r="AV99" s="45">
        <v>2236399</v>
      </c>
      <c r="AW99" s="45">
        <v>3485137</v>
      </c>
      <c r="AX99" s="45">
        <v>89310921</v>
      </c>
      <c r="AY99" s="45">
        <v>28137369</v>
      </c>
      <c r="AZ99" s="45">
        <v>13227938</v>
      </c>
      <c r="BA99" s="45">
        <v>168568980</v>
      </c>
      <c r="BB99" s="45">
        <v>103826290</v>
      </c>
      <c r="BC99" s="45">
        <v>721437145</v>
      </c>
      <c r="BD99" s="46">
        <v>69068765</v>
      </c>
      <c r="BE99" s="45">
        <v>129637012</v>
      </c>
      <c r="BF99" s="66">
        <v>576</v>
      </c>
      <c r="BG99" s="66">
        <v>511</v>
      </c>
      <c r="BH99" s="66">
        <v>7</v>
      </c>
      <c r="BI99" s="66">
        <v>195</v>
      </c>
    </row>
    <row r="100" spans="1:61" ht="45">
      <c r="A100" s="8">
        <f t="shared" si="1"/>
        <v>99</v>
      </c>
      <c r="B100" s="48" t="s">
        <v>772</v>
      </c>
      <c r="C100" s="99">
        <v>11289</v>
      </c>
      <c r="D100" s="99">
        <v>11289</v>
      </c>
      <c r="E100" s="44" t="s">
        <v>221</v>
      </c>
      <c r="F100" s="45">
        <v>68900</v>
      </c>
      <c r="G100" s="44">
        <v>88</v>
      </c>
      <c r="H100" s="47" t="s">
        <v>203</v>
      </c>
      <c r="I100" s="47" t="s">
        <v>204</v>
      </c>
      <c r="J100" s="44"/>
      <c r="K100" s="47"/>
      <c r="L100" s="47" t="s">
        <v>207</v>
      </c>
      <c r="M100" s="47"/>
      <c r="N100" s="47"/>
      <c r="O100" s="47" t="s">
        <v>210</v>
      </c>
      <c r="P100" s="47" t="s">
        <v>211</v>
      </c>
      <c r="Q100" s="44" t="s">
        <v>212</v>
      </c>
      <c r="R100" s="47"/>
      <c r="S100" s="47" t="s">
        <v>214</v>
      </c>
      <c r="T100" s="44"/>
      <c r="U100" s="47"/>
      <c r="V100" s="47"/>
      <c r="W100" s="44" t="s">
        <v>221</v>
      </c>
      <c r="X100" s="44" t="s">
        <v>221</v>
      </c>
      <c r="Y100" s="44" t="s">
        <v>230</v>
      </c>
      <c r="Z100" s="44" t="s">
        <v>220</v>
      </c>
      <c r="AA100" s="44" t="s">
        <v>221</v>
      </c>
      <c r="AB100" s="44">
        <v>34</v>
      </c>
      <c r="AC100" s="44" t="s">
        <v>221</v>
      </c>
      <c r="AD100" s="44" t="s">
        <v>221</v>
      </c>
      <c r="AE100" s="47" t="s">
        <v>203</v>
      </c>
      <c r="AF100" s="47" t="s">
        <v>204</v>
      </c>
      <c r="AG100" s="63" t="s">
        <v>205</v>
      </c>
      <c r="AH100" s="47" t="s">
        <v>206</v>
      </c>
      <c r="AI100" s="47" t="s">
        <v>207</v>
      </c>
      <c r="AJ100" s="47" t="s">
        <v>208</v>
      </c>
      <c r="AK100" s="47" t="s">
        <v>218</v>
      </c>
      <c r="AL100" s="44" t="s">
        <v>210</v>
      </c>
      <c r="AM100" s="47" t="s">
        <v>211</v>
      </c>
      <c r="AN100" s="44" t="s">
        <v>212</v>
      </c>
      <c r="AO100" s="47" t="s">
        <v>213</v>
      </c>
      <c r="AP100" s="47" t="s">
        <v>214</v>
      </c>
      <c r="AQ100" s="47" t="s">
        <v>215</v>
      </c>
      <c r="AR100" s="47"/>
      <c r="AS100" s="44"/>
      <c r="AT100" s="45">
        <v>757905430</v>
      </c>
      <c r="AU100" s="45">
        <v>57079570</v>
      </c>
      <c r="AV100" s="45">
        <v>345440</v>
      </c>
      <c r="AW100" s="45">
        <v>1733520</v>
      </c>
      <c r="AX100" s="45">
        <v>53276010</v>
      </c>
      <c r="AY100" s="45">
        <v>13214400</v>
      </c>
      <c r="AZ100" s="45">
        <v>7640740</v>
      </c>
      <c r="BA100" s="45">
        <v>221429840</v>
      </c>
      <c r="BB100" s="45">
        <v>85975110</v>
      </c>
      <c r="BC100" s="45">
        <v>17789650</v>
      </c>
      <c r="BD100" s="46">
        <v>27505440</v>
      </c>
      <c r="BE100" s="45">
        <v>271915710</v>
      </c>
      <c r="BF100" s="66">
        <v>393</v>
      </c>
      <c r="BG100" s="66">
        <v>432</v>
      </c>
      <c r="BH100" s="66">
        <v>44</v>
      </c>
      <c r="BI100" s="66">
        <v>11</v>
      </c>
    </row>
    <row r="101" spans="1:61">
      <c r="A101" s="8">
        <f t="shared" si="1"/>
        <v>100</v>
      </c>
      <c r="B101" s="48" t="s">
        <v>1203</v>
      </c>
      <c r="C101" s="99">
        <v>58593</v>
      </c>
      <c r="D101" s="99"/>
      <c r="E101" s="44"/>
      <c r="F101" s="45">
        <v>84800</v>
      </c>
      <c r="G101" s="44">
        <v>10</v>
      </c>
      <c r="H101" s="47"/>
      <c r="I101" s="47"/>
      <c r="J101" s="44"/>
      <c r="K101" s="47"/>
      <c r="L101" s="47"/>
      <c r="M101" s="47"/>
      <c r="N101" s="47"/>
      <c r="O101" s="47"/>
      <c r="P101" s="47"/>
      <c r="Q101" s="44"/>
      <c r="R101" s="47"/>
      <c r="S101" s="47"/>
      <c r="T101" s="44"/>
      <c r="U101" s="47"/>
      <c r="V101" s="47"/>
      <c r="W101" s="44"/>
      <c r="X101" s="44"/>
      <c r="Y101" s="44"/>
      <c r="Z101" s="44"/>
      <c r="AA101" s="44"/>
      <c r="AB101" s="44"/>
      <c r="AC101" s="44"/>
      <c r="AD101" s="44"/>
      <c r="AE101" s="47"/>
      <c r="AF101" s="47"/>
      <c r="AG101" s="63"/>
      <c r="AH101" s="47"/>
      <c r="AI101" s="47"/>
      <c r="AJ101" s="47"/>
      <c r="AK101" s="47"/>
      <c r="AL101" s="44"/>
      <c r="AM101" s="47"/>
      <c r="AN101" s="44"/>
      <c r="AO101" s="47"/>
      <c r="AP101" s="47"/>
      <c r="AQ101" s="47"/>
      <c r="AR101" s="47"/>
      <c r="AS101" s="44"/>
      <c r="AT101" s="45">
        <v>723811480</v>
      </c>
      <c r="AU101" s="45">
        <v>3364363600</v>
      </c>
      <c r="AV101" s="45">
        <v>85111592</v>
      </c>
      <c r="AW101" s="45">
        <v>136804386</v>
      </c>
      <c r="AX101" s="45">
        <v>808604409</v>
      </c>
      <c r="AY101" s="45">
        <v>428535179</v>
      </c>
      <c r="AZ101" s="45">
        <v>144978083</v>
      </c>
      <c r="BA101" s="45">
        <v>407508167</v>
      </c>
      <c r="BB101" s="45">
        <v>129383210</v>
      </c>
      <c r="BC101" s="45">
        <v>216383477</v>
      </c>
      <c r="BD101" s="46">
        <v>163641600</v>
      </c>
      <c r="BE101" s="45">
        <v>1345058641</v>
      </c>
      <c r="BF101" s="66">
        <v>3665</v>
      </c>
      <c r="BG101" s="66">
        <v>1584</v>
      </c>
      <c r="BH101" s="66">
        <v>314</v>
      </c>
      <c r="BI101" s="66"/>
    </row>
    <row r="102" spans="1:61" ht="45">
      <c r="A102" s="8">
        <f t="shared" si="1"/>
        <v>101</v>
      </c>
      <c r="B102" s="48" t="s">
        <v>1546</v>
      </c>
      <c r="C102" s="99">
        <v>1918668</v>
      </c>
      <c r="D102" s="99">
        <v>1918668</v>
      </c>
      <c r="E102" s="44" t="s">
        <v>221</v>
      </c>
      <c r="F102" s="45">
        <v>1578552</v>
      </c>
      <c r="G102" s="44" t="s">
        <v>493</v>
      </c>
      <c r="H102" s="47"/>
      <c r="I102" s="47"/>
      <c r="J102" s="44"/>
      <c r="K102" s="47"/>
      <c r="L102" s="47"/>
      <c r="M102" s="47"/>
      <c r="N102" s="47"/>
      <c r="O102" s="47" t="s">
        <v>210</v>
      </c>
      <c r="P102" s="47" t="s">
        <v>211</v>
      </c>
      <c r="Q102" s="44" t="s">
        <v>212</v>
      </c>
      <c r="R102" s="47"/>
      <c r="S102" s="47" t="s">
        <v>214</v>
      </c>
      <c r="T102" s="44" t="s">
        <v>215</v>
      </c>
      <c r="U102" s="47"/>
      <c r="V102" s="47"/>
      <c r="W102" s="44" t="s">
        <v>221</v>
      </c>
      <c r="X102" s="44" t="s">
        <v>221</v>
      </c>
      <c r="Y102" s="44" t="s">
        <v>230</v>
      </c>
      <c r="Z102" s="44" t="s">
        <v>221</v>
      </c>
      <c r="AA102" s="44" t="s">
        <v>221</v>
      </c>
      <c r="AB102" s="44" t="s">
        <v>494</v>
      </c>
      <c r="AC102" s="44" t="s">
        <v>221</v>
      </c>
      <c r="AD102" s="44" t="s">
        <v>221</v>
      </c>
      <c r="AE102" s="47" t="s">
        <v>203</v>
      </c>
      <c r="AF102" s="47" t="s">
        <v>204</v>
      </c>
      <c r="AG102" s="63" t="s">
        <v>205</v>
      </c>
      <c r="AH102" s="47" t="s">
        <v>206</v>
      </c>
      <c r="AI102" s="47" t="s">
        <v>207</v>
      </c>
      <c r="AJ102" s="47" t="s">
        <v>208</v>
      </c>
      <c r="AK102" s="47" t="s">
        <v>218</v>
      </c>
      <c r="AL102" s="44" t="s">
        <v>210</v>
      </c>
      <c r="AM102" s="47" t="s">
        <v>211</v>
      </c>
      <c r="AN102" s="44" t="s">
        <v>212</v>
      </c>
      <c r="AO102" s="47" t="s">
        <v>213</v>
      </c>
      <c r="AP102" s="47" t="s">
        <v>214</v>
      </c>
      <c r="AQ102" s="47" t="s">
        <v>215</v>
      </c>
      <c r="AR102" s="47" t="s">
        <v>216</v>
      </c>
      <c r="AS102" s="44" t="s">
        <v>217</v>
      </c>
      <c r="AT102" s="45">
        <v>888932615777</v>
      </c>
      <c r="AU102" s="45">
        <v>429041456498</v>
      </c>
      <c r="AV102" s="45">
        <v>75198211273</v>
      </c>
      <c r="AW102" s="45">
        <v>16914487188</v>
      </c>
      <c r="AX102" s="45">
        <v>3948993984</v>
      </c>
      <c r="AY102" s="45">
        <v>156015172719</v>
      </c>
      <c r="AZ102" s="45">
        <v>39758155323</v>
      </c>
      <c r="BA102" s="45">
        <v>7981176293</v>
      </c>
      <c r="BB102" s="45">
        <v>183616160</v>
      </c>
      <c r="BC102" s="45">
        <v>42232176005</v>
      </c>
      <c r="BD102" s="46">
        <v>45252470827</v>
      </c>
      <c r="BE102" s="45">
        <v>72406699507</v>
      </c>
      <c r="BF102" s="66">
        <v>17999</v>
      </c>
      <c r="BG102" s="66">
        <v>253930</v>
      </c>
      <c r="BH102" s="66">
        <v>23765</v>
      </c>
      <c r="BI102" s="66">
        <v>0</v>
      </c>
    </row>
    <row r="103" spans="1:61" ht="45">
      <c r="A103" s="8">
        <f t="shared" si="1"/>
        <v>102</v>
      </c>
      <c r="B103" s="48" t="s">
        <v>523</v>
      </c>
      <c r="C103" s="99">
        <v>240190</v>
      </c>
      <c r="D103" s="99">
        <v>42855</v>
      </c>
      <c r="E103" s="44" t="s">
        <v>221</v>
      </c>
      <c r="F103" s="45">
        <v>260000</v>
      </c>
      <c r="G103" s="44">
        <v>82</v>
      </c>
      <c r="H103" s="47"/>
      <c r="I103" s="47"/>
      <c r="J103" s="44"/>
      <c r="K103" s="47"/>
      <c r="L103" s="47"/>
      <c r="M103" s="47"/>
      <c r="N103" s="47"/>
      <c r="O103" s="47" t="s">
        <v>210</v>
      </c>
      <c r="P103" s="47" t="s">
        <v>211</v>
      </c>
      <c r="Q103" s="44" t="s">
        <v>212</v>
      </c>
      <c r="R103" s="47"/>
      <c r="S103" s="47" t="s">
        <v>214</v>
      </c>
      <c r="T103" s="44"/>
      <c r="U103" s="47"/>
      <c r="V103" s="47"/>
      <c r="W103" s="44" t="s">
        <v>221</v>
      </c>
      <c r="X103" s="44" t="s">
        <v>221</v>
      </c>
      <c r="Y103" s="44" t="s">
        <v>230</v>
      </c>
      <c r="Z103" s="44" t="s">
        <v>221</v>
      </c>
      <c r="AA103" s="44" t="s">
        <v>221</v>
      </c>
      <c r="AB103" s="44">
        <v>18</v>
      </c>
      <c r="AC103" s="44" t="s">
        <v>221</v>
      </c>
      <c r="AD103" s="44" t="s">
        <v>221</v>
      </c>
      <c r="AE103" s="47" t="s">
        <v>203</v>
      </c>
      <c r="AF103" s="47" t="s">
        <v>204</v>
      </c>
      <c r="AG103" s="63" t="s">
        <v>205</v>
      </c>
      <c r="AH103" s="47" t="s">
        <v>206</v>
      </c>
      <c r="AI103" s="47" t="s">
        <v>207</v>
      </c>
      <c r="AJ103" s="47" t="s">
        <v>208</v>
      </c>
      <c r="AK103" s="47" t="s">
        <v>218</v>
      </c>
      <c r="AL103" s="44"/>
      <c r="AM103" s="47"/>
      <c r="AN103" s="44"/>
      <c r="AO103" s="47" t="s">
        <v>213</v>
      </c>
      <c r="AP103" s="47"/>
      <c r="AQ103" s="47" t="s">
        <v>215</v>
      </c>
      <c r="AR103" s="47" t="s">
        <v>216</v>
      </c>
      <c r="AS103" s="44" t="s">
        <v>217</v>
      </c>
      <c r="AT103" s="45">
        <v>13609117604</v>
      </c>
      <c r="AU103" s="45">
        <v>2546321243</v>
      </c>
      <c r="AV103" s="45">
        <v>141759226</v>
      </c>
      <c r="AW103" s="45">
        <v>47903800</v>
      </c>
      <c r="AX103" s="45">
        <v>951829710</v>
      </c>
      <c r="AY103" s="45">
        <v>592819154</v>
      </c>
      <c r="AZ103" s="45">
        <v>389086520</v>
      </c>
      <c r="BA103" s="45">
        <v>676567300</v>
      </c>
      <c r="BB103" s="45">
        <v>2524217721</v>
      </c>
      <c r="BC103" s="45">
        <v>1366158430</v>
      </c>
      <c r="BD103" s="46">
        <v>1418566920</v>
      </c>
      <c r="BE103" s="45">
        <v>2953887580</v>
      </c>
      <c r="BF103" s="66">
        <v>5700</v>
      </c>
      <c r="BG103" s="66">
        <v>7192</v>
      </c>
      <c r="BH103" s="66">
        <v>620</v>
      </c>
      <c r="BI103" s="66">
        <v>5434</v>
      </c>
    </row>
    <row r="104" spans="1:61" ht="45">
      <c r="A104" s="8">
        <f t="shared" si="1"/>
        <v>103</v>
      </c>
      <c r="B104" s="48" t="s">
        <v>1550</v>
      </c>
      <c r="C104" s="99">
        <v>8773</v>
      </c>
      <c r="D104" s="99">
        <v>1441</v>
      </c>
      <c r="E104" s="44" t="s">
        <v>221</v>
      </c>
      <c r="F104" s="45">
        <v>100000</v>
      </c>
      <c r="G104" s="44">
        <v>90</v>
      </c>
      <c r="H104" s="47" t="s">
        <v>203</v>
      </c>
      <c r="I104" s="47" t="s">
        <v>204</v>
      </c>
      <c r="J104" s="44" t="s">
        <v>205</v>
      </c>
      <c r="K104" s="47" t="s">
        <v>206</v>
      </c>
      <c r="L104" s="47" t="s">
        <v>207</v>
      </c>
      <c r="M104" s="47" t="s">
        <v>208</v>
      </c>
      <c r="N104" s="47" t="s">
        <v>209</v>
      </c>
      <c r="O104" s="47" t="s">
        <v>210</v>
      </c>
      <c r="P104" s="47" t="s">
        <v>211</v>
      </c>
      <c r="Q104" s="44" t="s">
        <v>212</v>
      </c>
      <c r="R104" s="47"/>
      <c r="S104" s="47" t="s">
        <v>214</v>
      </c>
      <c r="T104" s="44" t="s">
        <v>215</v>
      </c>
      <c r="U104" s="47" t="s">
        <v>216</v>
      </c>
      <c r="V104" s="47" t="s">
        <v>217</v>
      </c>
      <c r="W104" s="44" t="s">
        <v>221</v>
      </c>
      <c r="X104" s="44" t="s">
        <v>221</v>
      </c>
      <c r="Y104" s="44" t="s">
        <v>230</v>
      </c>
      <c r="Z104" s="44" t="s">
        <v>220</v>
      </c>
      <c r="AA104" s="44" t="s">
        <v>221</v>
      </c>
      <c r="AB104" s="44">
        <v>16</v>
      </c>
      <c r="AC104" s="44" t="s">
        <v>221</v>
      </c>
      <c r="AD104" s="44" t="s">
        <v>221</v>
      </c>
      <c r="AE104" s="47" t="s">
        <v>203</v>
      </c>
      <c r="AF104" s="47" t="s">
        <v>204</v>
      </c>
      <c r="AG104" s="63" t="s">
        <v>205</v>
      </c>
      <c r="AH104" s="47" t="s">
        <v>206</v>
      </c>
      <c r="AI104" s="47" t="s">
        <v>207</v>
      </c>
      <c r="AJ104" s="47" t="s">
        <v>208</v>
      </c>
      <c r="AK104" s="47" t="s">
        <v>218</v>
      </c>
      <c r="AL104" s="44" t="s">
        <v>210</v>
      </c>
      <c r="AM104" s="47" t="s">
        <v>211</v>
      </c>
      <c r="AN104" s="44" t="s">
        <v>212</v>
      </c>
      <c r="AO104" s="47"/>
      <c r="AP104" s="47" t="s">
        <v>214</v>
      </c>
      <c r="AQ104" s="47" t="s">
        <v>215</v>
      </c>
      <c r="AR104" s="47" t="s">
        <v>216</v>
      </c>
      <c r="AS104" s="44" t="s">
        <v>217</v>
      </c>
      <c r="AT104" s="45">
        <v>2204303019</v>
      </c>
      <c r="AU104" s="45">
        <v>265281900</v>
      </c>
      <c r="AV104" s="45">
        <v>5540960</v>
      </c>
      <c r="AW104" s="45">
        <v>5351390</v>
      </c>
      <c r="AX104" s="45">
        <v>761782459</v>
      </c>
      <c r="AY104" s="45">
        <v>182069750</v>
      </c>
      <c r="AZ104" s="45">
        <v>59695430</v>
      </c>
      <c r="BA104" s="45">
        <v>147322220</v>
      </c>
      <c r="BB104" s="45">
        <v>28572520</v>
      </c>
      <c r="BC104" s="45">
        <v>43641440</v>
      </c>
      <c r="BD104" s="46">
        <v>59287250</v>
      </c>
      <c r="BE104" s="45">
        <v>645757700</v>
      </c>
      <c r="BF104" s="66">
        <v>188</v>
      </c>
      <c r="BG104" s="66">
        <v>423</v>
      </c>
      <c r="BH104" s="66">
        <v>5</v>
      </c>
      <c r="BI104" s="66">
        <v>239</v>
      </c>
    </row>
    <row r="105" spans="1:61" ht="45">
      <c r="A105" s="8">
        <f t="shared" si="1"/>
        <v>104</v>
      </c>
      <c r="B105" s="48" t="s">
        <v>1499</v>
      </c>
      <c r="C105" s="99">
        <v>13961</v>
      </c>
      <c r="D105" s="99">
        <v>8122</v>
      </c>
      <c r="E105" s="44" t="s">
        <v>221</v>
      </c>
      <c r="F105" s="45">
        <v>52400</v>
      </c>
      <c r="G105" s="44">
        <v>48</v>
      </c>
      <c r="H105" s="47"/>
      <c r="I105" s="47"/>
      <c r="J105" s="44"/>
      <c r="K105" s="47" t="s">
        <v>206</v>
      </c>
      <c r="L105" s="47"/>
      <c r="M105" s="47"/>
      <c r="N105" s="47"/>
      <c r="O105" s="47" t="s">
        <v>210</v>
      </c>
      <c r="P105" s="47" t="s">
        <v>211</v>
      </c>
      <c r="Q105" s="44" t="s">
        <v>212</v>
      </c>
      <c r="R105" s="47"/>
      <c r="S105" s="47" t="s">
        <v>214</v>
      </c>
      <c r="T105" s="44"/>
      <c r="U105" s="47"/>
      <c r="V105" s="47"/>
      <c r="W105" s="44" t="s">
        <v>221</v>
      </c>
      <c r="X105" s="44" t="s">
        <v>221</v>
      </c>
      <c r="Y105" s="44"/>
      <c r="Z105" s="44" t="s">
        <v>220</v>
      </c>
      <c r="AA105" s="44" t="s">
        <v>221</v>
      </c>
      <c r="AB105" s="44">
        <v>58</v>
      </c>
      <c r="AC105" s="44" t="s">
        <v>221</v>
      </c>
      <c r="AD105" s="44" t="s">
        <v>221</v>
      </c>
      <c r="AE105" s="47" t="s">
        <v>203</v>
      </c>
      <c r="AF105" s="47" t="s">
        <v>204</v>
      </c>
      <c r="AG105" s="63"/>
      <c r="AH105" s="47" t="s">
        <v>206</v>
      </c>
      <c r="AI105" s="47" t="s">
        <v>207</v>
      </c>
      <c r="AJ105" s="47" t="s">
        <v>208</v>
      </c>
      <c r="AK105" s="47" t="s">
        <v>218</v>
      </c>
      <c r="AL105" s="44" t="s">
        <v>210</v>
      </c>
      <c r="AM105" s="47" t="s">
        <v>211</v>
      </c>
      <c r="AN105" s="44" t="s">
        <v>212</v>
      </c>
      <c r="AO105" s="47" t="s">
        <v>213</v>
      </c>
      <c r="AP105" s="47" t="s">
        <v>214</v>
      </c>
      <c r="AQ105" s="47" t="s">
        <v>215</v>
      </c>
      <c r="AR105" s="47"/>
      <c r="AS105" s="44" t="s">
        <v>217</v>
      </c>
      <c r="AT105" s="45">
        <v>1607752000</v>
      </c>
      <c r="AU105" s="45">
        <v>187531070</v>
      </c>
      <c r="AV105" s="45">
        <v>809750</v>
      </c>
      <c r="AW105" s="45">
        <v>6575160</v>
      </c>
      <c r="AX105" s="45">
        <v>84289540</v>
      </c>
      <c r="AY105" s="45">
        <v>42743570</v>
      </c>
      <c r="AZ105" s="45">
        <v>20034560</v>
      </c>
      <c r="BA105" s="45">
        <v>293586260</v>
      </c>
      <c r="BB105" s="45">
        <v>69942040</v>
      </c>
      <c r="BC105" s="45">
        <v>786688310</v>
      </c>
      <c r="BD105" s="46">
        <v>11444770</v>
      </c>
      <c r="BE105" s="45">
        <v>104106970</v>
      </c>
      <c r="BF105" s="66"/>
      <c r="BG105" s="66"/>
      <c r="BH105" s="66"/>
      <c r="BI105" s="66"/>
    </row>
    <row r="106" spans="1:61" ht="45">
      <c r="A106" s="8">
        <f t="shared" si="1"/>
        <v>105</v>
      </c>
      <c r="B106" s="48" t="s">
        <v>1053</v>
      </c>
      <c r="C106" s="99">
        <v>121412</v>
      </c>
      <c r="D106" s="99">
        <v>121412</v>
      </c>
      <c r="E106" s="44" t="s">
        <v>221</v>
      </c>
      <c r="F106" s="45">
        <v>57000</v>
      </c>
      <c r="G106" s="44">
        <v>3</v>
      </c>
      <c r="H106" s="47"/>
      <c r="I106" s="47"/>
      <c r="J106" s="44"/>
      <c r="K106" s="47"/>
      <c r="L106" s="47"/>
      <c r="M106" s="47"/>
      <c r="N106" s="47" t="s">
        <v>209</v>
      </c>
      <c r="O106" s="47" t="s">
        <v>210</v>
      </c>
      <c r="P106" s="47" t="s">
        <v>211</v>
      </c>
      <c r="Q106" s="44" t="s">
        <v>212</v>
      </c>
      <c r="R106" s="47" t="s">
        <v>213</v>
      </c>
      <c r="S106" s="47" t="s">
        <v>214</v>
      </c>
      <c r="T106" s="44"/>
      <c r="U106" s="47"/>
      <c r="V106" s="47"/>
      <c r="W106" s="44" t="s">
        <v>221</v>
      </c>
      <c r="X106" s="44" t="s">
        <v>221</v>
      </c>
      <c r="Y106" s="44"/>
      <c r="Z106" s="44" t="s">
        <v>221</v>
      </c>
      <c r="AA106" s="44" t="s">
        <v>221</v>
      </c>
      <c r="AB106" s="44">
        <v>38</v>
      </c>
      <c r="AC106" s="44" t="s">
        <v>221</v>
      </c>
      <c r="AD106" s="44" t="s">
        <v>221</v>
      </c>
      <c r="AE106" s="47" t="s">
        <v>203</v>
      </c>
      <c r="AF106" s="47" t="s">
        <v>204</v>
      </c>
      <c r="AG106" s="63" t="s">
        <v>205</v>
      </c>
      <c r="AH106" s="47" t="s">
        <v>206</v>
      </c>
      <c r="AI106" s="47" t="s">
        <v>207</v>
      </c>
      <c r="AJ106" s="47" t="s">
        <v>208</v>
      </c>
      <c r="AK106" s="47" t="s">
        <v>218</v>
      </c>
      <c r="AL106" s="44" t="s">
        <v>210</v>
      </c>
      <c r="AM106" s="47"/>
      <c r="AN106" s="44" t="s">
        <v>212</v>
      </c>
      <c r="AO106" s="47" t="s">
        <v>213</v>
      </c>
      <c r="AP106" s="47" t="s">
        <v>214</v>
      </c>
      <c r="AQ106" s="47" t="s">
        <v>215</v>
      </c>
      <c r="AR106" s="47" t="s">
        <v>216</v>
      </c>
      <c r="AS106" s="44" t="s">
        <v>217</v>
      </c>
      <c r="AT106" s="45">
        <v>64498557410</v>
      </c>
      <c r="AU106" s="45">
        <v>37775149626</v>
      </c>
      <c r="AV106" s="45">
        <v>3518546885</v>
      </c>
      <c r="AW106" s="45">
        <v>1708383305</v>
      </c>
      <c r="AX106" s="45">
        <v>9419270351</v>
      </c>
      <c r="AY106" s="45">
        <v>4737722988</v>
      </c>
      <c r="AZ106" s="45">
        <v>1073271442</v>
      </c>
      <c r="BA106" s="45">
        <v>620875309</v>
      </c>
      <c r="BB106" s="45">
        <v>0</v>
      </c>
      <c r="BC106" s="45">
        <v>321645308</v>
      </c>
      <c r="BD106" s="46">
        <v>970980416</v>
      </c>
      <c r="BE106" s="45">
        <v>4352711780</v>
      </c>
      <c r="BF106" s="66">
        <v>967</v>
      </c>
      <c r="BG106" s="66">
        <v>18249</v>
      </c>
      <c r="BH106" s="66">
        <v>5193</v>
      </c>
      <c r="BI106" s="66">
        <v>6252</v>
      </c>
    </row>
    <row r="107" spans="1:61" ht="45">
      <c r="A107" s="8">
        <f t="shared" si="1"/>
        <v>106</v>
      </c>
      <c r="B107" s="48" t="s">
        <v>229</v>
      </c>
      <c r="C107" s="99">
        <v>63521</v>
      </c>
      <c r="D107" s="99">
        <v>63521</v>
      </c>
      <c r="E107" s="44" t="s">
        <v>221</v>
      </c>
      <c r="F107" s="45">
        <v>240000</v>
      </c>
      <c r="G107" s="44">
        <v>84</v>
      </c>
      <c r="H107" s="47"/>
      <c r="I107" s="47"/>
      <c r="J107" s="44"/>
      <c r="K107" s="47"/>
      <c r="L107" s="47"/>
      <c r="M107" s="47"/>
      <c r="N107" s="47"/>
      <c r="O107" s="47"/>
      <c r="P107" s="47" t="s">
        <v>211</v>
      </c>
      <c r="Q107" s="44" t="s">
        <v>212</v>
      </c>
      <c r="R107" s="47" t="s">
        <v>213</v>
      </c>
      <c r="S107" s="47" t="s">
        <v>214</v>
      </c>
      <c r="T107" s="44"/>
      <c r="U107" s="47"/>
      <c r="V107" s="47"/>
      <c r="W107" s="44" t="s">
        <v>221</v>
      </c>
      <c r="X107" s="44" t="s">
        <v>221</v>
      </c>
      <c r="Y107" s="44" t="s">
        <v>230</v>
      </c>
      <c r="Z107" s="44" t="s">
        <v>220</v>
      </c>
      <c r="AA107" s="44" t="s">
        <v>221</v>
      </c>
      <c r="AB107" s="44">
        <v>100</v>
      </c>
      <c r="AC107" s="44" t="s">
        <v>221</v>
      </c>
      <c r="AD107" s="44" t="s">
        <v>220</v>
      </c>
      <c r="AE107" s="47" t="s">
        <v>203</v>
      </c>
      <c r="AF107" s="47" t="s">
        <v>204</v>
      </c>
      <c r="AG107" s="63" t="s">
        <v>205</v>
      </c>
      <c r="AH107" s="47" t="s">
        <v>206</v>
      </c>
      <c r="AI107" s="47" t="s">
        <v>207</v>
      </c>
      <c r="AJ107" s="47" t="s">
        <v>208</v>
      </c>
      <c r="AK107" s="47" t="s">
        <v>218</v>
      </c>
      <c r="AL107" s="44" t="s">
        <v>210</v>
      </c>
      <c r="AM107" s="47"/>
      <c r="AN107" s="44"/>
      <c r="AO107" s="47"/>
      <c r="AP107" s="47"/>
      <c r="AQ107" s="47"/>
      <c r="AR107" s="47"/>
      <c r="AS107" s="44"/>
      <c r="AT107" s="45">
        <v>1707496514</v>
      </c>
      <c r="AU107" s="45">
        <v>99592800</v>
      </c>
      <c r="AV107" s="45">
        <v>1561630</v>
      </c>
      <c r="AW107" s="45">
        <v>7260724</v>
      </c>
      <c r="AX107" s="45">
        <v>24922790</v>
      </c>
      <c r="AY107" s="45">
        <v>28260080</v>
      </c>
      <c r="AZ107" s="45">
        <v>11183340</v>
      </c>
      <c r="BA107" s="45">
        <v>343136880</v>
      </c>
      <c r="BB107" s="45">
        <v>953575290</v>
      </c>
      <c r="BC107" s="45">
        <v>117988770</v>
      </c>
      <c r="BD107" s="46">
        <v>21730490</v>
      </c>
      <c r="BE107" s="45">
        <v>98283720</v>
      </c>
      <c r="BF107" s="66">
        <v>445</v>
      </c>
      <c r="BG107" s="66">
        <v>359</v>
      </c>
      <c r="BH107" s="66">
        <v>9</v>
      </c>
      <c r="BI107" s="66">
        <v>70</v>
      </c>
    </row>
    <row r="108" spans="1:61" ht="45">
      <c r="A108" s="8">
        <f t="shared" si="1"/>
        <v>107</v>
      </c>
      <c r="B108" s="48" t="s">
        <v>282</v>
      </c>
      <c r="C108" s="99">
        <v>134883</v>
      </c>
      <c r="D108" s="99">
        <v>63395</v>
      </c>
      <c r="E108" s="44" t="s">
        <v>221</v>
      </c>
      <c r="F108" s="45">
        <v>69894</v>
      </c>
      <c r="G108" s="44">
        <v>23</v>
      </c>
      <c r="H108" s="47"/>
      <c r="I108" s="47"/>
      <c r="J108" s="44"/>
      <c r="K108" s="47"/>
      <c r="L108" s="47"/>
      <c r="M108" s="47"/>
      <c r="N108" s="47"/>
      <c r="O108" s="47" t="s">
        <v>210</v>
      </c>
      <c r="P108" s="47" t="s">
        <v>211</v>
      </c>
      <c r="Q108" s="44" t="s">
        <v>212</v>
      </c>
      <c r="R108" s="47"/>
      <c r="S108" s="47" t="s">
        <v>214</v>
      </c>
      <c r="T108" s="44"/>
      <c r="U108" s="47"/>
      <c r="V108" s="47"/>
      <c r="W108" s="44" t="s">
        <v>221</v>
      </c>
      <c r="X108" s="44" t="s">
        <v>221</v>
      </c>
      <c r="Y108" s="44" t="s">
        <v>230</v>
      </c>
      <c r="Z108" s="44" t="s">
        <v>221</v>
      </c>
      <c r="AA108" s="44" t="s">
        <v>221</v>
      </c>
      <c r="AB108" s="44">
        <v>47</v>
      </c>
      <c r="AC108" s="44" t="s">
        <v>221</v>
      </c>
      <c r="AD108" s="44" t="s">
        <v>221</v>
      </c>
      <c r="AE108" s="47" t="s">
        <v>203</v>
      </c>
      <c r="AF108" s="47" t="s">
        <v>204</v>
      </c>
      <c r="AG108" s="63" t="s">
        <v>205</v>
      </c>
      <c r="AH108" s="47"/>
      <c r="AI108" s="47"/>
      <c r="AJ108" s="47" t="s">
        <v>208</v>
      </c>
      <c r="AK108" s="47" t="s">
        <v>218</v>
      </c>
      <c r="AL108" s="44"/>
      <c r="AM108" s="47"/>
      <c r="AN108" s="44"/>
      <c r="AO108" s="47"/>
      <c r="AP108" s="47"/>
      <c r="AQ108" s="47" t="s">
        <v>215</v>
      </c>
      <c r="AR108" s="47"/>
      <c r="AS108" s="44"/>
      <c r="AT108" s="45">
        <v>16653828675</v>
      </c>
      <c r="AU108" s="45">
        <v>9233195464</v>
      </c>
      <c r="AV108" s="45">
        <v>59774310</v>
      </c>
      <c r="AW108" s="45">
        <v>489805139</v>
      </c>
      <c r="AX108" s="45">
        <v>2190830909</v>
      </c>
      <c r="AY108" s="45">
        <v>644775625</v>
      </c>
      <c r="AZ108" s="45">
        <v>192845558</v>
      </c>
      <c r="BA108" s="45">
        <v>367485936</v>
      </c>
      <c r="BB108" s="45">
        <v>41365791</v>
      </c>
      <c r="BC108" s="45">
        <v>58477549</v>
      </c>
      <c r="BD108" s="46">
        <v>282071230</v>
      </c>
      <c r="BE108" s="45">
        <v>3093201164</v>
      </c>
      <c r="BF108" s="66">
        <v>8260</v>
      </c>
      <c r="BG108" s="66">
        <v>12027</v>
      </c>
      <c r="BH108" s="66">
        <v>1660</v>
      </c>
      <c r="BI108" s="66">
        <v>4968</v>
      </c>
    </row>
    <row r="109" spans="1:61" ht="45">
      <c r="A109" s="8">
        <f t="shared" si="1"/>
        <v>108</v>
      </c>
      <c r="B109" s="48" t="s">
        <v>1498</v>
      </c>
      <c r="C109" s="99">
        <v>361867</v>
      </c>
      <c r="D109" s="99">
        <v>361867</v>
      </c>
      <c r="E109" s="44" t="s">
        <v>221</v>
      </c>
      <c r="F109" s="45">
        <v>255000</v>
      </c>
      <c r="G109" s="44" t="s">
        <v>243</v>
      </c>
      <c r="H109" s="47"/>
      <c r="I109" s="47"/>
      <c r="J109" s="44"/>
      <c r="K109" s="47"/>
      <c r="L109" s="47"/>
      <c r="M109" s="47"/>
      <c r="N109" s="47"/>
      <c r="O109" s="47"/>
      <c r="P109" s="47" t="s">
        <v>211</v>
      </c>
      <c r="Q109" s="44" t="s">
        <v>212</v>
      </c>
      <c r="R109" s="47"/>
      <c r="S109" s="47"/>
      <c r="T109" s="44" t="s">
        <v>215</v>
      </c>
      <c r="U109" s="47"/>
      <c r="V109" s="47"/>
      <c r="W109" s="44" t="s">
        <v>221</v>
      </c>
      <c r="X109" s="44" t="s">
        <v>221</v>
      </c>
      <c r="Y109" s="44"/>
      <c r="Z109" s="44" t="s">
        <v>221</v>
      </c>
      <c r="AA109" s="44" t="s">
        <v>221</v>
      </c>
      <c r="AB109" s="44">
        <v>33</v>
      </c>
      <c r="AC109" s="44" t="s">
        <v>221</v>
      </c>
      <c r="AD109" s="44" t="s">
        <v>221</v>
      </c>
      <c r="AE109" s="47" t="s">
        <v>203</v>
      </c>
      <c r="AF109" s="47" t="s">
        <v>204</v>
      </c>
      <c r="AG109" s="63" t="s">
        <v>205</v>
      </c>
      <c r="AH109" s="47" t="s">
        <v>206</v>
      </c>
      <c r="AI109" s="47" t="s">
        <v>207</v>
      </c>
      <c r="AJ109" s="47" t="s">
        <v>208</v>
      </c>
      <c r="AK109" s="47" t="s">
        <v>218</v>
      </c>
      <c r="AL109" s="44" t="s">
        <v>210</v>
      </c>
      <c r="AM109" s="47" t="s">
        <v>211</v>
      </c>
      <c r="AN109" s="44" t="s">
        <v>212</v>
      </c>
      <c r="AO109" s="47" t="s">
        <v>213</v>
      </c>
      <c r="AP109" s="47" t="s">
        <v>214</v>
      </c>
      <c r="AQ109" s="47" t="s">
        <v>215</v>
      </c>
      <c r="AR109" s="47" t="s">
        <v>216</v>
      </c>
      <c r="AS109" s="44" t="s">
        <v>217</v>
      </c>
      <c r="AT109" s="45">
        <v>72216689359</v>
      </c>
      <c r="AU109" s="45">
        <v>34833604284</v>
      </c>
      <c r="AV109" s="45">
        <v>3450839209</v>
      </c>
      <c r="AW109" s="45">
        <v>2064017989</v>
      </c>
      <c r="AX109" s="45">
        <v>4935455295</v>
      </c>
      <c r="AY109" s="45">
        <v>10286766762</v>
      </c>
      <c r="AZ109" s="45">
        <v>3718087724</v>
      </c>
      <c r="BA109" s="45">
        <v>855299232</v>
      </c>
      <c r="BB109" s="45">
        <v>204039283</v>
      </c>
      <c r="BC109" s="45">
        <v>11292913</v>
      </c>
      <c r="BD109" s="46">
        <v>522836161</v>
      </c>
      <c r="BE109" s="45">
        <v>11334450507</v>
      </c>
      <c r="BF109" s="66">
        <v>35875</v>
      </c>
      <c r="BG109" s="66">
        <v>51054</v>
      </c>
      <c r="BH109" s="66">
        <v>4660</v>
      </c>
      <c r="BI109" s="66">
        <v>19328</v>
      </c>
    </row>
    <row r="110" spans="1:61" ht="45">
      <c r="A110" s="8">
        <f t="shared" si="1"/>
        <v>109</v>
      </c>
      <c r="B110" s="48" t="s">
        <v>476</v>
      </c>
      <c r="C110" s="99">
        <v>49364</v>
      </c>
      <c r="D110" s="99">
        <v>49364</v>
      </c>
      <c r="E110" s="44" t="s">
        <v>221</v>
      </c>
      <c r="F110" s="45">
        <v>53800</v>
      </c>
      <c r="G110" s="44">
        <v>22</v>
      </c>
      <c r="H110" s="47"/>
      <c r="I110" s="47"/>
      <c r="J110" s="44"/>
      <c r="K110" s="47"/>
      <c r="L110" s="47"/>
      <c r="M110" s="47"/>
      <c r="N110" s="47"/>
      <c r="O110" s="47" t="s">
        <v>210</v>
      </c>
      <c r="P110" s="47" t="s">
        <v>211</v>
      </c>
      <c r="Q110" s="44" t="s">
        <v>212</v>
      </c>
      <c r="R110" s="47"/>
      <c r="S110" s="47" t="s">
        <v>214</v>
      </c>
      <c r="T110" s="44"/>
      <c r="U110" s="47"/>
      <c r="V110" s="47"/>
      <c r="W110" s="44" t="s">
        <v>221</v>
      </c>
      <c r="X110" s="44" t="s">
        <v>221</v>
      </c>
      <c r="Y110" s="44"/>
      <c r="Z110" s="44" t="s">
        <v>221</v>
      </c>
      <c r="AA110" s="44" t="s">
        <v>221</v>
      </c>
      <c r="AB110" s="44">
        <v>100</v>
      </c>
      <c r="AC110" s="44" t="s">
        <v>221</v>
      </c>
      <c r="AD110" s="44" t="s">
        <v>221</v>
      </c>
      <c r="AE110" s="47" t="s">
        <v>203</v>
      </c>
      <c r="AF110" s="47" t="s">
        <v>204</v>
      </c>
      <c r="AG110" s="63" t="s">
        <v>205</v>
      </c>
      <c r="AH110" s="47" t="s">
        <v>206</v>
      </c>
      <c r="AI110" s="47" t="s">
        <v>207</v>
      </c>
      <c r="AJ110" s="47" t="s">
        <v>208</v>
      </c>
      <c r="AK110" s="47" t="s">
        <v>218</v>
      </c>
      <c r="AL110" s="44" t="s">
        <v>210</v>
      </c>
      <c r="AM110" s="47" t="s">
        <v>211</v>
      </c>
      <c r="AN110" s="44" t="s">
        <v>212</v>
      </c>
      <c r="AO110" s="47" t="s">
        <v>213</v>
      </c>
      <c r="AP110" s="47" t="s">
        <v>214</v>
      </c>
      <c r="AQ110" s="47" t="s">
        <v>215</v>
      </c>
      <c r="AR110" s="47" t="s">
        <v>216</v>
      </c>
      <c r="AS110" s="44" t="s">
        <v>217</v>
      </c>
      <c r="AT110" s="45">
        <v>9242461400</v>
      </c>
      <c r="AU110" s="45">
        <v>1617915173</v>
      </c>
      <c r="AV110" s="45">
        <v>27136150</v>
      </c>
      <c r="AW110" s="45">
        <v>168328928</v>
      </c>
      <c r="AX110" s="45">
        <v>3330592355</v>
      </c>
      <c r="AY110" s="45">
        <v>403267542</v>
      </c>
      <c r="AZ110" s="45">
        <v>189289280</v>
      </c>
      <c r="BA110" s="45">
        <v>388807070</v>
      </c>
      <c r="BB110" s="45">
        <v>31717400</v>
      </c>
      <c r="BC110" s="45">
        <v>708898060</v>
      </c>
      <c r="BD110" s="46">
        <v>397764580</v>
      </c>
      <c r="BE110" s="45">
        <v>1978744862</v>
      </c>
      <c r="BF110" s="66">
        <v>3002</v>
      </c>
      <c r="BG110" s="66">
        <v>4696</v>
      </c>
      <c r="BH110" s="66">
        <v>396</v>
      </c>
      <c r="BI110" s="66">
        <v>3624</v>
      </c>
    </row>
    <row r="111" spans="1:61" ht="45">
      <c r="A111" s="8">
        <f t="shared" si="1"/>
        <v>110</v>
      </c>
      <c r="B111" s="48" t="s">
        <v>1497</v>
      </c>
      <c r="C111" s="99">
        <v>46263</v>
      </c>
      <c r="D111" s="99">
        <v>46263</v>
      </c>
      <c r="E111" s="44" t="s">
        <v>221</v>
      </c>
      <c r="F111" s="45">
        <v>120300</v>
      </c>
      <c r="G111" s="44">
        <v>54</v>
      </c>
      <c r="H111" s="47"/>
      <c r="I111" s="47"/>
      <c r="J111" s="44"/>
      <c r="K111" s="47"/>
      <c r="L111" s="47"/>
      <c r="M111" s="47"/>
      <c r="N111" s="47"/>
      <c r="O111" s="47" t="s">
        <v>210</v>
      </c>
      <c r="P111" s="47" t="s">
        <v>211</v>
      </c>
      <c r="Q111" s="44" t="s">
        <v>212</v>
      </c>
      <c r="R111" s="47" t="s">
        <v>213</v>
      </c>
      <c r="S111" s="47" t="s">
        <v>214</v>
      </c>
      <c r="T111" s="44"/>
      <c r="U111" s="47"/>
      <c r="V111" s="47"/>
      <c r="W111" s="44" t="s">
        <v>221</v>
      </c>
      <c r="X111" s="44" t="s">
        <v>221</v>
      </c>
      <c r="Y111" s="44" t="s">
        <v>230</v>
      </c>
      <c r="Z111" s="44" t="s">
        <v>220</v>
      </c>
      <c r="AA111" s="44" t="s">
        <v>221</v>
      </c>
      <c r="AB111" s="44">
        <v>100</v>
      </c>
      <c r="AC111" s="44"/>
      <c r="AD111" s="44" t="s">
        <v>221</v>
      </c>
      <c r="AE111" s="47" t="s">
        <v>203</v>
      </c>
      <c r="AF111" s="47" t="s">
        <v>204</v>
      </c>
      <c r="AG111" s="63" t="s">
        <v>205</v>
      </c>
      <c r="AH111" s="47" t="s">
        <v>206</v>
      </c>
      <c r="AI111" s="47" t="s">
        <v>207</v>
      </c>
      <c r="AJ111" s="47" t="s">
        <v>208</v>
      </c>
      <c r="AK111" s="47" t="s">
        <v>218</v>
      </c>
      <c r="AL111" s="44" t="s">
        <v>210</v>
      </c>
      <c r="AM111" s="47" t="s">
        <v>211</v>
      </c>
      <c r="AN111" s="44" t="s">
        <v>212</v>
      </c>
      <c r="AO111" s="47" t="s">
        <v>213</v>
      </c>
      <c r="AP111" s="47" t="s">
        <v>214</v>
      </c>
      <c r="AQ111" s="47" t="s">
        <v>215</v>
      </c>
      <c r="AR111" s="47" t="s">
        <v>216</v>
      </c>
      <c r="AS111" s="44" t="s">
        <v>217</v>
      </c>
      <c r="AT111" s="45">
        <v>4324144148</v>
      </c>
      <c r="AU111" s="45">
        <v>798130354</v>
      </c>
      <c r="AV111" s="45">
        <v>14647583</v>
      </c>
      <c r="AW111" s="45">
        <v>44493197</v>
      </c>
      <c r="AX111" s="45">
        <v>385011951</v>
      </c>
      <c r="AY111" s="45">
        <v>135607919</v>
      </c>
      <c r="AZ111" s="45">
        <v>122446680</v>
      </c>
      <c r="BA111" s="45">
        <v>189461140</v>
      </c>
      <c r="BB111" s="45">
        <v>1631674060</v>
      </c>
      <c r="BC111" s="45">
        <v>349228080</v>
      </c>
      <c r="BD111" s="46">
        <v>157452300</v>
      </c>
      <c r="BE111" s="45">
        <v>495990884</v>
      </c>
      <c r="BF111" s="66">
        <v>2219</v>
      </c>
      <c r="BG111" s="66">
        <v>2102</v>
      </c>
      <c r="BH111" s="66">
        <v>134</v>
      </c>
      <c r="BI111" s="66">
        <v>1607</v>
      </c>
    </row>
    <row r="112" spans="1:61" ht="45">
      <c r="A112" s="8">
        <f t="shared" si="1"/>
        <v>111</v>
      </c>
      <c r="B112" s="48" t="s">
        <v>787</v>
      </c>
      <c r="C112" s="99">
        <v>70504</v>
      </c>
      <c r="D112" s="99">
        <v>70504</v>
      </c>
      <c r="E112" s="44" t="s">
        <v>221</v>
      </c>
      <c r="F112" s="45">
        <v>88500</v>
      </c>
      <c r="G112" s="44" t="s">
        <v>789</v>
      </c>
      <c r="H112" s="47"/>
      <c r="I112" s="47"/>
      <c r="J112" s="44"/>
      <c r="K112" s="47"/>
      <c r="L112" s="47"/>
      <c r="M112" s="47"/>
      <c r="N112" s="47"/>
      <c r="O112" s="47" t="s">
        <v>210</v>
      </c>
      <c r="P112" s="47" t="s">
        <v>211</v>
      </c>
      <c r="Q112" s="44" t="s">
        <v>212</v>
      </c>
      <c r="R112" s="47"/>
      <c r="S112" s="47" t="s">
        <v>214</v>
      </c>
      <c r="T112" s="44"/>
      <c r="U112" s="47"/>
      <c r="V112" s="47"/>
      <c r="W112" s="44" t="s">
        <v>221</v>
      </c>
      <c r="X112" s="44" t="s">
        <v>221</v>
      </c>
      <c r="Y112" s="44" t="s">
        <v>224</v>
      </c>
      <c r="Z112" s="44" t="s">
        <v>221</v>
      </c>
      <c r="AA112" s="44" t="s">
        <v>221</v>
      </c>
      <c r="AB112" s="44">
        <v>50</v>
      </c>
      <c r="AC112" s="44" t="s">
        <v>221</v>
      </c>
      <c r="AD112" s="44" t="s">
        <v>221</v>
      </c>
      <c r="AE112" s="47" t="s">
        <v>203</v>
      </c>
      <c r="AF112" s="47" t="s">
        <v>204</v>
      </c>
      <c r="AG112" s="63" t="s">
        <v>205</v>
      </c>
      <c r="AH112" s="47" t="s">
        <v>206</v>
      </c>
      <c r="AI112" s="47" t="s">
        <v>207</v>
      </c>
      <c r="AJ112" s="47" t="s">
        <v>208</v>
      </c>
      <c r="AK112" s="47" t="s">
        <v>218</v>
      </c>
      <c r="AL112" s="44"/>
      <c r="AM112" s="47"/>
      <c r="AN112" s="44"/>
      <c r="AO112" s="47" t="s">
        <v>213</v>
      </c>
      <c r="AP112" s="47"/>
      <c r="AQ112" s="47"/>
      <c r="AR112" s="47" t="s">
        <v>216</v>
      </c>
      <c r="AS112" s="44"/>
      <c r="AT112" s="45">
        <v>16241686660</v>
      </c>
      <c r="AU112" s="45">
        <v>10140605893</v>
      </c>
      <c r="AV112" s="45">
        <v>213612131</v>
      </c>
      <c r="AW112" s="45">
        <v>747104442</v>
      </c>
      <c r="AX112" s="45">
        <v>1689982100</v>
      </c>
      <c r="AY112" s="45">
        <v>1056532730</v>
      </c>
      <c r="AZ112" s="45">
        <v>207820170</v>
      </c>
      <c r="BA112" s="45">
        <v>493915530</v>
      </c>
      <c r="BB112" s="45">
        <v>236377930</v>
      </c>
      <c r="BC112" s="45">
        <v>533739000</v>
      </c>
      <c r="BD112" s="46">
        <v>306038760</v>
      </c>
      <c r="BE112" s="45">
        <v>615957974</v>
      </c>
      <c r="BF112" s="66">
        <v>1903</v>
      </c>
      <c r="BG112" s="66">
        <v>10434</v>
      </c>
      <c r="BH112" s="66">
        <v>516</v>
      </c>
      <c r="BI112" s="66">
        <v>4948</v>
      </c>
    </row>
    <row r="113" spans="1:61" ht="45">
      <c r="A113" s="8">
        <f t="shared" si="1"/>
        <v>112</v>
      </c>
      <c r="B113" s="48" t="s">
        <v>1224</v>
      </c>
      <c r="C113" s="99">
        <v>30542</v>
      </c>
      <c r="D113" s="99">
        <v>13348</v>
      </c>
      <c r="E113" s="44" t="s">
        <v>221</v>
      </c>
      <c r="F113" s="45">
        <v>29000</v>
      </c>
      <c r="G113" s="44">
        <v>9</v>
      </c>
      <c r="H113" s="47"/>
      <c r="I113" s="47"/>
      <c r="J113" s="44"/>
      <c r="K113" s="47"/>
      <c r="L113" s="47"/>
      <c r="M113" s="47"/>
      <c r="N113" s="47"/>
      <c r="O113" s="47"/>
      <c r="P113" s="47" t="s">
        <v>211</v>
      </c>
      <c r="Q113" s="44" t="s">
        <v>212</v>
      </c>
      <c r="R113" s="47"/>
      <c r="S113" s="47" t="s">
        <v>214</v>
      </c>
      <c r="T113" s="44"/>
      <c r="U113" s="47"/>
      <c r="V113" s="47"/>
      <c r="W113" s="44" t="s">
        <v>221</v>
      </c>
      <c r="X113" s="44" t="s">
        <v>221</v>
      </c>
      <c r="Y113" s="44" t="s">
        <v>224</v>
      </c>
      <c r="Z113" s="44" t="s">
        <v>221</v>
      </c>
      <c r="AA113" s="44" t="s">
        <v>221</v>
      </c>
      <c r="AB113" s="44">
        <v>44</v>
      </c>
      <c r="AC113" s="44" t="s">
        <v>221</v>
      </c>
      <c r="AD113" s="44" t="s">
        <v>221</v>
      </c>
      <c r="AE113" s="47" t="s">
        <v>203</v>
      </c>
      <c r="AF113" s="47" t="s">
        <v>204</v>
      </c>
      <c r="AG113" s="63" t="s">
        <v>205</v>
      </c>
      <c r="AH113" s="47" t="s">
        <v>206</v>
      </c>
      <c r="AI113" s="47" t="s">
        <v>207</v>
      </c>
      <c r="AJ113" s="47" t="s">
        <v>208</v>
      </c>
      <c r="AK113" s="47" t="s">
        <v>218</v>
      </c>
      <c r="AL113" s="44"/>
      <c r="AM113" s="47" t="s">
        <v>211</v>
      </c>
      <c r="AN113" s="44" t="s">
        <v>212</v>
      </c>
      <c r="AO113" s="47" t="s">
        <v>213</v>
      </c>
      <c r="AP113" s="47" t="s">
        <v>214</v>
      </c>
      <c r="AQ113" s="47"/>
      <c r="AR113" s="47"/>
      <c r="AS113" s="44"/>
      <c r="AT113" s="45">
        <v>6295039784</v>
      </c>
      <c r="AU113" s="45">
        <v>1274717345</v>
      </c>
      <c r="AV113" s="45">
        <v>38701230</v>
      </c>
      <c r="AW113" s="45">
        <v>25493550</v>
      </c>
      <c r="AX113" s="45">
        <v>2239630412</v>
      </c>
      <c r="AY113" s="45">
        <v>367530761</v>
      </c>
      <c r="AZ113" s="45">
        <v>189801065</v>
      </c>
      <c r="BA113" s="45">
        <v>194567095</v>
      </c>
      <c r="BB113" s="45">
        <v>11665283</v>
      </c>
      <c r="BC113" s="45">
        <v>79461870</v>
      </c>
      <c r="BD113" s="46">
        <v>388509977</v>
      </c>
      <c r="BE113" s="45">
        <v>1484961196</v>
      </c>
      <c r="BF113" s="66">
        <v>2091</v>
      </c>
      <c r="BG113" s="66">
        <v>4084</v>
      </c>
      <c r="BH113" s="66">
        <v>296</v>
      </c>
      <c r="BI113" s="66">
        <v>3080</v>
      </c>
    </row>
    <row r="114" spans="1:61" ht="45">
      <c r="A114" s="8">
        <f t="shared" si="1"/>
        <v>113</v>
      </c>
      <c r="B114" s="48" t="s">
        <v>491</v>
      </c>
      <c r="C114" s="99">
        <v>39826</v>
      </c>
      <c r="D114" s="99">
        <v>18136</v>
      </c>
      <c r="E114" s="44" t="s">
        <v>221</v>
      </c>
      <c r="F114" s="45">
        <v>95000</v>
      </c>
      <c r="G114" s="44" t="s">
        <v>1194</v>
      </c>
      <c r="H114" s="47"/>
      <c r="I114" s="47"/>
      <c r="J114" s="44"/>
      <c r="K114" s="47"/>
      <c r="L114" s="47"/>
      <c r="M114" s="47"/>
      <c r="N114" s="47" t="s">
        <v>209</v>
      </c>
      <c r="O114" s="47" t="s">
        <v>210</v>
      </c>
      <c r="P114" s="47" t="s">
        <v>211</v>
      </c>
      <c r="Q114" s="44" t="s">
        <v>212</v>
      </c>
      <c r="R114" s="47"/>
      <c r="S114" s="47" t="s">
        <v>214</v>
      </c>
      <c r="T114" s="44"/>
      <c r="U114" s="47"/>
      <c r="V114" s="47"/>
      <c r="W114" s="44" t="s">
        <v>221</v>
      </c>
      <c r="X114" s="44" t="s">
        <v>221</v>
      </c>
      <c r="Y114" s="44" t="s">
        <v>230</v>
      </c>
      <c r="Z114" s="44" t="s">
        <v>221</v>
      </c>
      <c r="AA114" s="44" t="s">
        <v>221</v>
      </c>
      <c r="AB114" s="44">
        <v>46</v>
      </c>
      <c r="AC114" s="44" t="s">
        <v>221</v>
      </c>
      <c r="AD114" s="44" t="s">
        <v>221</v>
      </c>
      <c r="AE114" s="47" t="s">
        <v>203</v>
      </c>
      <c r="AF114" s="47" t="s">
        <v>204</v>
      </c>
      <c r="AG114" s="63" t="s">
        <v>205</v>
      </c>
      <c r="AH114" s="47" t="s">
        <v>206</v>
      </c>
      <c r="AI114" s="47" t="s">
        <v>207</v>
      </c>
      <c r="AJ114" s="47" t="s">
        <v>208</v>
      </c>
      <c r="AK114" s="47" t="s">
        <v>218</v>
      </c>
      <c r="AL114" s="44" t="s">
        <v>210</v>
      </c>
      <c r="AM114" s="47" t="s">
        <v>211</v>
      </c>
      <c r="AN114" s="44" t="s">
        <v>212</v>
      </c>
      <c r="AO114" s="47" t="s">
        <v>213</v>
      </c>
      <c r="AP114" s="47" t="s">
        <v>214</v>
      </c>
      <c r="AQ114" s="47" t="s">
        <v>215</v>
      </c>
      <c r="AR114" s="47" t="s">
        <v>216</v>
      </c>
      <c r="AS114" s="44" t="s">
        <v>217</v>
      </c>
      <c r="AT114" s="45">
        <v>3119178345</v>
      </c>
      <c r="AU114" s="45">
        <v>631480500</v>
      </c>
      <c r="AV114" s="45">
        <v>10265380</v>
      </c>
      <c r="AW114" s="45">
        <v>33840040</v>
      </c>
      <c r="AX114" s="45">
        <v>150773260</v>
      </c>
      <c r="AY114" s="45">
        <v>141720175</v>
      </c>
      <c r="AZ114" s="45">
        <v>40077670</v>
      </c>
      <c r="BA114" s="45">
        <v>525568860</v>
      </c>
      <c r="BB114" s="45">
        <v>49038830</v>
      </c>
      <c r="BC114" s="45">
        <v>146735890</v>
      </c>
      <c r="BD114" s="46">
        <v>146976620</v>
      </c>
      <c r="BE114" s="45">
        <v>1242701120</v>
      </c>
      <c r="BF114" s="66">
        <v>2251</v>
      </c>
      <c r="BG114" s="66">
        <v>2814</v>
      </c>
      <c r="BH114" s="66">
        <v>209</v>
      </c>
      <c r="BI114" s="66">
        <v>916</v>
      </c>
    </row>
    <row r="115" spans="1:61">
      <c r="A115" s="8">
        <f t="shared" si="1"/>
        <v>114</v>
      </c>
      <c r="B115" s="48" t="s">
        <v>796</v>
      </c>
      <c r="C115" s="99">
        <v>181429</v>
      </c>
      <c r="D115" s="99">
        <v>161968</v>
      </c>
      <c r="E115" s="44" t="s">
        <v>221</v>
      </c>
      <c r="F115" s="45">
        <v>190000</v>
      </c>
      <c r="G115" s="44" t="s">
        <v>797</v>
      </c>
      <c r="H115" s="47"/>
      <c r="I115" s="47"/>
      <c r="J115" s="44"/>
      <c r="K115" s="47"/>
      <c r="L115" s="47"/>
      <c r="M115" s="47"/>
      <c r="N115" s="47"/>
      <c r="O115" s="47" t="s">
        <v>210</v>
      </c>
      <c r="P115" s="47" t="s">
        <v>211</v>
      </c>
      <c r="Q115" s="44" t="s">
        <v>212</v>
      </c>
      <c r="R115" s="47"/>
      <c r="S115" s="47" t="s">
        <v>214</v>
      </c>
      <c r="T115" s="44"/>
      <c r="U115" s="47"/>
      <c r="V115" s="47"/>
      <c r="W115" s="44" t="s">
        <v>221</v>
      </c>
      <c r="X115" s="44" t="s">
        <v>221</v>
      </c>
      <c r="Y115" s="44" t="s">
        <v>230</v>
      </c>
      <c r="Z115" s="44" t="s">
        <v>221</v>
      </c>
      <c r="AA115" s="44" t="s">
        <v>221</v>
      </c>
      <c r="AB115" s="44">
        <v>89</v>
      </c>
      <c r="AC115" s="44" t="s">
        <v>221</v>
      </c>
      <c r="AD115" s="44" t="s">
        <v>221</v>
      </c>
      <c r="AE115" s="47" t="s">
        <v>203</v>
      </c>
      <c r="AF115" s="47"/>
      <c r="AG115" s="63" t="s">
        <v>205</v>
      </c>
      <c r="AH115" s="47"/>
      <c r="AI115" s="47"/>
      <c r="AJ115" s="47"/>
      <c r="AK115" s="47"/>
      <c r="AL115" s="44" t="s">
        <v>210</v>
      </c>
      <c r="AM115" s="47" t="s">
        <v>211</v>
      </c>
      <c r="AN115" s="44"/>
      <c r="AO115" s="47" t="s">
        <v>213</v>
      </c>
      <c r="AP115" s="47" t="s">
        <v>214</v>
      </c>
      <c r="AQ115" s="47" t="s">
        <v>215</v>
      </c>
      <c r="AR115" s="47"/>
      <c r="AS115" s="44"/>
      <c r="AT115" s="45">
        <v>11910730327</v>
      </c>
      <c r="AU115" s="45">
        <v>1521944920</v>
      </c>
      <c r="AV115" s="45">
        <v>87552928</v>
      </c>
      <c r="AW115" s="45">
        <v>39078383</v>
      </c>
      <c r="AX115" s="45">
        <v>495884064</v>
      </c>
      <c r="AY115" s="45">
        <v>402296332</v>
      </c>
      <c r="AZ115" s="45">
        <v>119083580</v>
      </c>
      <c r="BA115" s="45">
        <v>825582043</v>
      </c>
      <c r="BB115" s="45">
        <v>6793424516</v>
      </c>
      <c r="BC115" s="45">
        <v>397210332</v>
      </c>
      <c r="BD115" s="46">
        <v>602677158</v>
      </c>
      <c r="BE115" s="45">
        <v>625996071</v>
      </c>
      <c r="BF115" s="66">
        <v>2142</v>
      </c>
      <c r="BG115" s="66">
        <v>2050</v>
      </c>
      <c r="BH115" s="66">
        <v>290</v>
      </c>
      <c r="BI115" s="66">
        <v>2019</v>
      </c>
    </row>
    <row r="116" spans="1:61" ht="30">
      <c r="A116" s="8">
        <f t="shared" si="1"/>
        <v>115</v>
      </c>
      <c r="B116" s="48" t="s">
        <v>1496</v>
      </c>
      <c r="C116" s="99">
        <v>58182</v>
      </c>
      <c r="D116" s="99">
        <v>4336</v>
      </c>
      <c r="E116" s="44" t="s">
        <v>221</v>
      </c>
      <c r="F116" s="45">
        <v>35000</v>
      </c>
      <c r="G116" s="44">
        <v>25</v>
      </c>
      <c r="H116" s="47" t="s">
        <v>203</v>
      </c>
      <c r="I116" s="47" t="s">
        <v>204</v>
      </c>
      <c r="J116" s="44" t="s">
        <v>205</v>
      </c>
      <c r="K116" s="47"/>
      <c r="L116" s="47"/>
      <c r="M116" s="47"/>
      <c r="N116" s="47"/>
      <c r="O116" s="47"/>
      <c r="P116" s="47"/>
      <c r="Q116" s="44"/>
      <c r="R116" s="47"/>
      <c r="S116" s="47"/>
      <c r="T116" s="44"/>
      <c r="U116" s="47"/>
      <c r="V116" s="47"/>
      <c r="W116" s="44" t="s">
        <v>221</v>
      </c>
      <c r="X116" s="44" t="s">
        <v>220</v>
      </c>
      <c r="Y116" s="44" t="s">
        <v>230</v>
      </c>
      <c r="Z116" s="44" t="s">
        <v>220</v>
      </c>
      <c r="AA116" s="44" t="s">
        <v>221</v>
      </c>
      <c r="AB116" s="44">
        <v>60</v>
      </c>
      <c r="AC116" s="44" t="s">
        <v>221</v>
      </c>
      <c r="AD116" s="44" t="s">
        <v>221</v>
      </c>
      <c r="AE116" s="47" t="s">
        <v>203</v>
      </c>
      <c r="AF116" s="47" t="s">
        <v>204</v>
      </c>
      <c r="AG116" s="63" t="s">
        <v>205</v>
      </c>
      <c r="AH116" s="47" t="s">
        <v>206</v>
      </c>
      <c r="AI116" s="47"/>
      <c r="AJ116" s="47"/>
      <c r="AK116" s="47" t="s">
        <v>218</v>
      </c>
      <c r="AL116" s="44"/>
      <c r="AM116" s="47"/>
      <c r="AN116" s="44"/>
      <c r="AO116" s="47"/>
      <c r="AP116" s="47"/>
      <c r="AQ116" s="47"/>
      <c r="AR116" s="47" t="s">
        <v>216</v>
      </c>
      <c r="AS116" s="44"/>
      <c r="AT116" s="45">
        <v>982824335</v>
      </c>
      <c r="AU116" s="45">
        <v>44377911</v>
      </c>
      <c r="AV116" s="45">
        <v>252838</v>
      </c>
      <c r="AW116" s="45">
        <v>24597076</v>
      </c>
      <c r="AX116" s="45">
        <v>251427141</v>
      </c>
      <c r="AY116" s="45">
        <v>6793699</v>
      </c>
      <c r="AZ116" s="45">
        <v>3997184</v>
      </c>
      <c r="BA116" s="45">
        <v>12274620</v>
      </c>
      <c r="BB116" s="45">
        <v>233751270</v>
      </c>
      <c r="BC116" s="45">
        <v>1669864</v>
      </c>
      <c r="BD116" s="46">
        <v>14621846</v>
      </c>
      <c r="BE116" s="45">
        <v>389060886</v>
      </c>
      <c r="BF116" s="66">
        <v>633</v>
      </c>
      <c r="BG116" s="66">
        <v>271</v>
      </c>
      <c r="BH116" s="66">
        <v>49</v>
      </c>
      <c r="BI116" s="66">
        <v>302</v>
      </c>
    </row>
    <row r="117" spans="1:61" ht="45">
      <c r="A117" s="8">
        <f t="shared" si="1"/>
        <v>116</v>
      </c>
      <c r="B117" s="48" t="s">
        <v>810</v>
      </c>
      <c r="C117" s="99">
        <v>74222</v>
      </c>
      <c r="D117" s="99">
        <v>74222</v>
      </c>
      <c r="E117" s="44" t="s">
        <v>221</v>
      </c>
      <c r="F117" s="45">
        <v>84500</v>
      </c>
      <c r="G117" s="44">
        <v>6</v>
      </c>
      <c r="H117" s="47"/>
      <c r="I117" s="47"/>
      <c r="J117" s="44"/>
      <c r="K117" s="47"/>
      <c r="L117" s="47"/>
      <c r="M117" s="47"/>
      <c r="N117" s="47"/>
      <c r="O117" s="47"/>
      <c r="P117" s="47" t="s">
        <v>211</v>
      </c>
      <c r="Q117" s="44" t="s">
        <v>212</v>
      </c>
      <c r="R117" s="47"/>
      <c r="S117" s="47" t="s">
        <v>214</v>
      </c>
      <c r="T117" s="44"/>
      <c r="U117" s="47"/>
      <c r="V117" s="47"/>
      <c r="W117" s="44" t="s">
        <v>221</v>
      </c>
      <c r="X117" s="44" t="s">
        <v>221</v>
      </c>
      <c r="Y117" s="44" t="s">
        <v>224</v>
      </c>
      <c r="Z117" s="44" t="s">
        <v>221</v>
      </c>
      <c r="AA117" s="44" t="s">
        <v>221</v>
      </c>
      <c r="AB117" s="44">
        <v>50</v>
      </c>
      <c r="AC117" s="44" t="s">
        <v>221</v>
      </c>
      <c r="AD117" s="44" t="s">
        <v>221</v>
      </c>
      <c r="AE117" s="47" t="s">
        <v>203</v>
      </c>
      <c r="AF117" s="47" t="s">
        <v>204</v>
      </c>
      <c r="AG117" s="63" t="s">
        <v>205</v>
      </c>
      <c r="AH117" s="47" t="s">
        <v>206</v>
      </c>
      <c r="AI117" s="47" t="s">
        <v>207</v>
      </c>
      <c r="AJ117" s="47" t="s">
        <v>208</v>
      </c>
      <c r="AK117" s="47" t="s">
        <v>218</v>
      </c>
      <c r="AL117" s="44" t="s">
        <v>210</v>
      </c>
      <c r="AM117" s="47" t="s">
        <v>211</v>
      </c>
      <c r="AN117" s="44" t="s">
        <v>212</v>
      </c>
      <c r="AO117" s="47" t="s">
        <v>213</v>
      </c>
      <c r="AP117" s="47" t="s">
        <v>214</v>
      </c>
      <c r="AQ117" s="47" t="s">
        <v>215</v>
      </c>
      <c r="AR117" s="47" t="s">
        <v>216</v>
      </c>
      <c r="AS117" s="44" t="s">
        <v>217</v>
      </c>
      <c r="AT117" s="45">
        <v>22842925262</v>
      </c>
      <c r="AU117" s="45">
        <v>6492270053</v>
      </c>
      <c r="AV117" s="45">
        <v>391239771</v>
      </c>
      <c r="AW117" s="45">
        <v>402889786</v>
      </c>
      <c r="AX117" s="45">
        <v>4911085740</v>
      </c>
      <c r="AY117" s="45">
        <v>1255050167</v>
      </c>
      <c r="AZ117" s="45">
        <v>431810810</v>
      </c>
      <c r="BA117" s="45">
        <v>370004892</v>
      </c>
      <c r="BB117" s="45">
        <v>129820</v>
      </c>
      <c r="BC117" s="45">
        <v>259758646</v>
      </c>
      <c r="BD117" s="46">
        <v>879273760</v>
      </c>
      <c r="BE117" s="45">
        <v>7449411817</v>
      </c>
      <c r="BF117" s="66">
        <v>3580</v>
      </c>
      <c r="BG117" s="66">
        <v>10058</v>
      </c>
      <c r="BH117" s="66">
        <v>936</v>
      </c>
      <c r="BI117" s="66">
        <v>6820</v>
      </c>
    </row>
    <row r="118" spans="1:61" ht="45">
      <c r="A118" s="8">
        <f t="shared" si="1"/>
        <v>117</v>
      </c>
      <c r="B118" s="48" t="s">
        <v>1422</v>
      </c>
      <c r="C118" s="99">
        <v>25000</v>
      </c>
      <c r="D118" s="99">
        <v>15000</v>
      </c>
      <c r="E118" s="44" t="s">
        <v>221</v>
      </c>
      <c r="F118" s="45">
        <v>185000</v>
      </c>
      <c r="G118" s="44">
        <v>75</v>
      </c>
      <c r="H118" s="47"/>
      <c r="I118" s="47"/>
      <c r="J118" s="44"/>
      <c r="K118" s="47" t="s">
        <v>206</v>
      </c>
      <c r="L118" s="47" t="s">
        <v>207</v>
      </c>
      <c r="M118" s="47" t="s">
        <v>208</v>
      </c>
      <c r="N118" s="47"/>
      <c r="O118" s="47" t="s">
        <v>210</v>
      </c>
      <c r="P118" s="47" t="s">
        <v>211</v>
      </c>
      <c r="Q118" s="44" t="s">
        <v>212</v>
      </c>
      <c r="R118" s="47"/>
      <c r="S118" s="47" t="s">
        <v>214</v>
      </c>
      <c r="T118" s="44"/>
      <c r="U118" s="47"/>
      <c r="V118" s="47"/>
      <c r="W118" s="44" t="s">
        <v>221</v>
      </c>
      <c r="X118" s="44" t="s">
        <v>221</v>
      </c>
      <c r="Y118" s="44" t="s">
        <v>230</v>
      </c>
      <c r="Z118" s="44" t="s">
        <v>220</v>
      </c>
      <c r="AA118" s="44" t="s">
        <v>221</v>
      </c>
      <c r="AB118" s="44" t="s">
        <v>775</v>
      </c>
      <c r="AC118" s="44" t="s">
        <v>221</v>
      </c>
      <c r="AD118" s="44" t="s">
        <v>221</v>
      </c>
      <c r="AE118" s="47" t="s">
        <v>203</v>
      </c>
      <c r="AF118" s="47" t="s">
        <v>204</v>
      </c>
      <c r="AG118" s="63" t="s">
        <v>205</v>
      </c>
      <c r="AH118" s="47" t="s">
        <v>206</v>
      </c>
      <c r="AI118" s="47" t="s">
        <v>207</v>
      </c>
      <c r="AJ118" s="47" t="s">
        <v>208</v>
      </c>
      <c r="AK118" s="47"/>
      <c r="AL118" s="44" t="s">
        <v>210</v>
      </c>
      <c r="AM118" s="47" t="s">
        <v>211</v>
      </c>
      <c r="AN118" s="44" t="s">
        <v>212</v>
      </c>
      <c r="AO118" s="47" t="s">
        <v>213</v>
      </c>
      <c r="AP118" s="47" t="s">
        <v>214</v>
      </c>
      <c r="AQ118" s="47"/>
      <c r="AR118" s="47"/>
      <c r="AS118" s="44" t="s">
        <v>217</v>
      </c>
      <c r="AT118" s="45">
        <v>3081791353</v>
      </c>
      <c r="AU118" s="45">
        <v>693332550</v>
      </c>
      <c r="AV118" s="45">
        <v>9039840</v>
      </c>
      <c r="AW118" s="45">
        <v>16148320</v>
      </c>
      <c r="AX118" s="45">
        <v>39965400</v>
      </c>
      <c r="AY118" s="45">
        <v>117772170</v>
      </c>
      <c r="AZ118" s="45">
        <v>57544820</v>
      </c>
      <c r="BA118" s="45">
        <v>154482350</v>
      </c>
      <c r="BB118" s="45">
        <v>9904630</v>
      </c>
      <c r="BC118" s="45">
        <v>1261292017</v>
      </c>
      <c r="BD118" s="46">
        <v>537382046</v>
      </c>
      <c r="BE118" s="45">
        <v>184927210</v>
      </c>
      <c r="BF118" s="66">
        <v>5350</v>
      </c>
      <c r="BG118" s="66">
        <v>2438</v>
      </c>
      <c r="BH118" s="66">
        <v>238</v>
      </c>
      <c r="BI118" s="66">
        <v>2976</v>
      </c>
    </row>
    <row r="119" spans="1:61" ht="45">
      <c r="A119" s="8">
        <f t="shared" si="1"/>
        <v>118</v>
      </c>
      <c r="B119" s="48" t="s">
        <v>1495</v>
      </c>
      <c r="C119" s="99">
        <v>15804</v>
      </c>
      <c r="D119" s="99">
        <v>11577</v>
      </c>
      <c r="E119" s="44" t="s">
        <v>221</v>
      </c>
      <c r="F119" s="45">
        <v>135200</v>
      </c>
      <c r="G119" s="44">
        <v>100</v>
      </c>
      <c r="H119" s="47" t="s">
        <v>203</v>
      </c>
      <c r="I119" s="47" t="s">
        <v>204</v>
      </c>
      <c r="J119" s="44" t="s">
        <v>205</v>
      </c>
      <c r="K119" s="47" t="s">
        <v>206</v>
      </c>
      <c r="L119" s="47" t="s">
        <v>207</v>
      </c>
      <c r="M119" s="47" t="s">
        <v>208</v>
      </c>
      <c r="N119" s="47" t="s">
        <v>209</v>
      </c>
      <c r="O119" s="47" t="s">
        <v>210</v>
      </c>
      <c r="P119" s="47" t="s">
        <v>211</v>
      </c>
      <c r="Q119" s="44" t="s">
        <v>212</v>
      </c>
      <c r="R119" s="47" t="s">
        <v>213</v>
      </c>
      <c r="S119" s="47" t="s">
        <v>214</v>
      </c>
      <c r="T119" s="44" t="s">
        <v>215</v>
      </c>
      <c r="U119" s="47" t="s">
        <v>216</v>
      </c>
      <c r="V119" s="47" t="s">
        <v>217</v>
      </c>
      <c r="W119" s="44" t="s">
        <v>221</v>
      </c>
      <c r="X119" s="44" t="s">
        <v>221</v>
      </c>
      <c r="Y119" s="44" t="s">
        <v>230</v>
      </c>
      <c r="Z119" s="44" t="s">
        <v>220</v>
      </c>
      <c r="AA119" s="44" t="s">
        <v>221</v>
      </c>
      <c r="AB119" s="44">
        <v>73</v>
      </c>
      <c r="AC119" s="44" t="s">
        <v>221</v>
      </c>
      <c r="AD119" s="44" t="s">
        <v>221</v>
      </c>
      <c r="AE119" s="47" t="s">
        <v>203</v>
      </c>
      <c r="AF119" s="47" t="s">
        <v>204</v>
      </c>
      <c r="AG119" s="63" t="s">
        <v>205</v>
      </c>
      <c r="AH119" s="47" t="s">
        <v>206</v>
      </c>
      <c r="AI119" s="47" t="s">
        <v>207</v>
      </c>
      <c r="AJ119" s="47" t="s">
        <v>208</v>
      </c>
      <c r="AK119" s="47" t="s">
        <v>218</v>
      </c>
      <c r="AL119" s="44" t="s">
        <v>210</v>
      </c>
      <c r="AM119" s="47" t="s">
        <v>211</v>
      </c>
      <c r="AN119" s="44" t="s">
        <v>212</v>
      </c>
      <c r="AO119" s="47" t="s">
        <v>213</v>
      </c>
      <c r="AP119" s="47" t="s">
        <v>214</v>
      </c>
      <c r="AQ119" s="47" t="s">
        <v>215</v>
      </c>
      <c r="AR119" s="47" t="s">
        <v>216</v>
      </c>
      <c r="AS119" s="44" t="s">
        <v>217</v>
      </c>
      <c r="AT119" s="45">
        <v>2896198520</v>
      </c>
      <c r="AU119" s="45">
        <v>42019150</v>
      </c>
      <c r="AV119" s="45">
        <v>84470</v>
      </c>
      <c r="AW119" s="45">
        <v>3194620</v>
      </c>
      <c r="AX119" s="45">
        <v>22774760</v>
      </c>
      <c r="AY119" s="45">
        <v>5634200</v>
      </c>
      <c r="AZ119" s="45">
        <v>2510960</v>
      </c>
      <c r="BA119" s="45">
        <v>207790000</v>
      </c>
      <c r="BB119" s="45">
        <v>2190869450</v>
      </c>
      <c r="BC119" s="45">
        <v>315641370</v>
      </c>
      <c r="BD119" s="46">
        <v>48033640</v>
      </c>
      <c r="BE119" s="45">
        <v>57645900</v>
      </c>
      <c r="BF119" s="66">
        <v>209</v>
      </c>
      <c r="BG119" s="66">
        <v>203</v>
      </c>
      <c r="BH119" s="66">
        <v>7</v>
      </c>
      <c r="BI119" s="66">
        <v>74</v>
      </c>
    </row>
    <row r="120" spans="1:61" ht="45">
      <c r="A120" s="8">
        <f t="shared" si="1"/>
        <v>119</v>
      </c>
      <c r="B120" s="48" t="s">
        <v>1494</v>
      </c>
      <c r="C120" s="99">
        <v>38129</v>
      </c>
      <c r="D120" s="99">
        <v>38129</v>
      </c>
      <c r="E120" s="44" t="s">
        <v>221</v>
      </c>
      <c r="F120" s="45">
        <v>227000</v>
      </c>
      <c r="G120" s="44">
        <v>72</v>
      </c>
      <c r="H120" s="47" t="s">
        <v>203</v>
      </c>
      <c r="I120" s="47" t="s">
        <v>204</v>
      </c>
      <c r="J120" s="44" t="s">
        <v>205</v>
      </c>
      <c r="K120" s="47" t="s">
        <v>206</v>
      </c>
      <c r="L120" s="47" t="s">
        <v>207</v>
      </c>
      <c r="M120" s="47" t="s">
        <v>208</v>
      </c>
      <c r="N120" s="47" t="s">
        <v>209</v>
      </c>
      <c r="O120" s="47" t="s">
        <v>210</v>
      </c>
      <c r="P120" s="47" t="s">
        <v>211</v>
      </c>
      <c r="Q120" s="44" t="s">
        <v>212</v>
      </c>
      <c r="R120" s="47" t="s">
        <v>213</v>
      </c>
      <c r="S120" s="47" t="s">
        <v>214</v>
      </c>
      <c r="T120" s="44" t="s">
        <v>215</v>
      </c>
      <c r="U120" s="47"/>
      <c r="V120" s="47"/>
      <c r="W120" s="44" t="s">
        <v>221</v>
      </c>
      <c r="X120" s="44" t="s">
        <v>221</v>
      </c>
      <c r="Y120" s="44" t="s">
        <v>230</v>
      </c>
      <c r="Z120" s="44" t="s">
        <v>220</v>
      </c>
      <c r="AA120" s="44" t="s">
        <v>221</v>
      </c>
      <c r="AB120" s="44">
        <v>100</v>
      </c>
      <c r="AC120" s="44" t="s">
        <v>221</v>
      </c>
      <c r="AD120" s="44" t="s">
        <v>221</v>
      </c>
      <c r="AE120" s="47" t="s">
        <v>203</v>
      </c>
      <c r="AF120" s="47" t="s">
        <v>204</v>
      </c>
      <c r="AG120" s="63" t="s">
        <v>205</v>
      </c>
      <c r="AH120" s="47" t="s">
        <v>206</v>
      </c>
      <c r="AI120" s="47" t="s">
        <v>207</v>
      </c>
      <c r="AJ120" s="47" t="s">
        <v>208</v>
      </c>
      <c r="AK120" s="47" t="s">
        <v>218</v>
      </c>
      <c r="AL120" s="44" t="s">
        <v>210</v>
      </c>
      <c r="AM120" s="47" t="s">
        <v>211</v>
      </c>
      <c r="AN120" s="44" t="s">
        <v>212</v>
      </c>
      <c r="AO120" s="47" t="s">
        <v>213</v>
      </c>
      <c r="AP120" s="47" t="s">
        <v>214</v>
      </c>
      <c r="AQ120" s="47"/>
      <c r="AR120" s="47"/>
      <c r="AS120" s="44"/>
      <c r="AT120" s="45">
        <v>4269521680</v>
      </c>
      <c r="AU120" s="45">
        <v>210247720</v>
      </c>
      <c r="AV120" s="45">
        <v>1962260</v>
      </c>
      <c r="AW120" s="45">
        <v>8178310</v>
      </c>
      <c r="AX120" s="45">
        <v>2733695610</v>
      </c>
      <c r="AY120" s="45">
        <v>56825810</v>
      </c>
      <c r="AZ120" s="45">
        <v>21058400</v>
      </c>
      <c r="BA120" s="45">
        <v>280978170</v>
      </c>
      <c r="BB120" s="45">
        <v>152070640</v>
      </c>
      <c r="BC120" s="45">
        <v>424863520</v>
      </c>
      <c r="BD120" s="46">
        <v>260543810</v>
      </c>
      <c r="BE120" s="45">
        <v>119097430</v>
      </c>
      <c r="BF120" s="66">
        <v>741</v>
      </c>
      <c r="BG120" s="66">
        <v>850</v>
      </c>
      <c r="BH120" s="66">
        <v>99</v>
      </c>
      <c r="BI120" s="66">
        <v>383</v>
      </c>
    </row>
    <row r="121" spans="1:61" ht="45">
      <c r="A121" s="8">
        <f t="shared" si="1"/>
        <v>120</v>
      </c>
      <c r="B121" s="48" t="s">
        <v>1165</v>
      </c>
      <c r="C121" s="99">
        <v>29119</v>
      </c>
      <c r="D121" s="99">
        <v>29119</v>
      </c>
      <c r="E121" s="44" t="s">
        <v>221</v>
      </c>
      <c r="F121" s="45">
        <v>92500</v>
      </c>
      <c r="G121" s="44">
        <v>5</v>
      </c>
      <c r="H121" s="47"/>
      <c r="I121" s="47"/>
      <c r="J121" s="44"/>
      <c r="K121" s="47"/>
      <c r="L121" s="47"/>
      <c r="M121" s="47"/>
      <c r="N121" s="47"/>
      <c r="O121" s="47" t="s">
        <v>210</v>
      </c>
      <c r="P121" s="47" t="s">
        <v>211</v>
      </c>
      <c r="Q121" s="44" t="s">
        <v>212</v>
      </c>
      <c r="R121" s="47"/>
      <c r="S121" s="47"/>
      <c r="T121" s="44"/>
      <c r="U121" s="47"/>
      <c r="V121" s="47"/>
      <c r="W121" s="44" t="s">
        <v>221</v>
      </c>
      <c r="X121" s="44" t="s">
        <v>221</v>
      </c>
      <c r="Y121" s="44" t="s">
        <v>230</v>
      </c>
      <c r="Z121" s="44" t="s">
        <v>221</v>
      </c>
      <c r="AA121" s="44" t="s">
        <v>221</v>
      </c>
      <c r="AB121" s="44">
        <v>100</v>
      </c>
      <c r="AC121" s="44" t="s">
        <v>221</v>
      </c>
      <c r="AD121" s="44" t="s">
        <v>221</v>
      </c>
      <c r="AE121" s="47" t="s">
        <v>203</v>
      </c>
      <c r="AF121" s="47" t="s">
        <v>204</v>
      </c>
      <c r="AG121" s="63" t="s">
        <v>205</v>
      </c>
      <c r="AH121" s="47" t="s">
        <v>206</v>
      </c>
      <c r="AI121" s="47"/>
      <c r="AJ121" s="47" t="s">
        <v>208</v>
      </c>
      <c r="AK121" s="47" t="s">
        <v>218</v>
      </c>
      <c r="AL121" s="44"/>
      <c r="AM121" s="47"/>
      <c r="AN121" s="44"/>
      <c r="AO121" s="47"/>
      <c r="AP121" s="47"/>
      <c r="AQ121" s="47"/>
      <c r="AR121" s="47"/>
      <c r="AS121" s="44"/>
      <c r="AT121" s="45">
        <v>5228664778</v>
      </c>
      <c r="AU121" s="45">
        <v>748920790</v>
      </c>
      <c r="AV121" s="45">
        <v>10259366</v>
      </c>
      <c r="AW121" s="45">
        <v>65248900</v>
      </c>
      <c r="AX121" s="45">
        <v>1507311617</v>
      </c>
      <c r="AY121" s="45">
        <v>125181321</v>
      </c>
      <c r="AZ121" s="45">
        <v>36363665</v>
      </c>
      <c r="BA121" s="45">
        <v>72863170</v>
      </c>
      <c r="BB121" s="45">
        <v>122097190</v>
      </c>
      <c r="BC121" s="45">
        <v>1190863630</v>
      </c>
      <c r="BD121" s="46">
        <v>605465810</v>
      </c>
      <c r="BE121" s="45">
        <v>744089319</v>
      </c>
      <c r="BF121" s="66">
        <v>263</v>
      </c>
      <c r="BG121" s="66">
        <v>1824</v>
      </c>
      <c r="BH121" s="66">
        <v>75</v>
      </c>
      <c r="BI121" s="66">
        <v>376</v>
      </c>
    </row>
    <row r="122" spans="1:61" ht="45">
      <c r="A122" s="8">
        <f t="shared" si="1"/>
        <v>121</v>
      </c>
      <c r="B122" s="48" t="s">
        <v>1252</v>
      </c>
      <c r="C122" s="99">
        <v>46610</v>
      </c>
      <c r="D122" s="99">
        <v>46610</v>
      </c>
      <c r="E122" s="44" t="s">
        <v>221</v>
      </c>
      <c r="F122" s="45">
        <v>117000</v>
      </c>
      <c r="G122" s="44">
        <v>23</v>
      </c>
      <c r="H122" s="47" t="s">
        <v>203</v>
      </c>
      <c r="I122" s="47" t="s">
        <v>204</v>
      </c>
      <c r="J122" s="44" t="s">
        <v>205</v>
      </c>
      <c r="K122" s="47" t="s">
        <v>206</v>
      </c>
      <c r="L122" s="47" t="s">
        <v>207</v>
      </c>
      <c r="M122" s="47" t="s">
        <v>208</v>
      </c>
      <c r="N122" s="47" t="s">
        <v>209</v>
      </c>
      <c r="O122" s="47" t="s">
        <v>210</v>
      </c>
      <c r="P122" s="47" t="s">
        <v>211</v>
      </c>
      <c r="Q122" s="44" t="s">
        <v>212</v>
      </c>
      <c r="R122" s="47" t="s">
        <v>213</v>
      </c>
      <c r="S122" s="47" t="s">
        <v>214</v>
      </c>
      <c r="T122" s="44"/>
      <c r="U122" s="47"/>
      <c r="V122" s="47"/>
      <c r="W122" s="44" t="s">
        <v>221</v>
      </c>
      <c r="X122" s="44" t="s">
        <v>221</v>
      </c>
      <c r="Y122" s="44" t="s">
        <v>224</v>
      </c>
      <c r="Z122" s="44" t="s">
        <v>221</v>
      </c>
      <c r="AA122" s="44" t="s">
        <v>221</v>
      </c>
      <c r="AB122" s="44">
        <v>100</v>
      </c>
      <c r="AC122" s="44" t="s">
        <v>221</v>
      </c>
      <c r="AD122" s="44" t="s">
        <v>221</v>
      </c>
      <c r="AE122" s="47" t="s">
        <v>203</v>
      </c>
      <c r="AF122" s="47" t="s">
        <v>204</v>
      </c>
      <c r="AG122" s="63" t="s">
        <v>205</v>
      </c>
      <c r="AH122" s="47" t="s">
        <v>206</v>
      </c>
      <c r="AI122" s="47" t="s">
        <v>207</v>
      </c>
      <c r="AJ122" s="47" t="s">
        <v>208</v>
      </c>
      <c r="AK122" s="47" t="s">
        <v>218</v>
      </c>
      <c r="AL122" s="44" t="s">
        <v>210</v>
      </c>
      <c r="AM122" s="47" t="s">
        <v>211</v>
      </c>
      <c r="AN122" s="44" t="s">
        <v>212</v>
      </c>
      <c r="AO122" s="47" t="s">
        <v>213</v>
      </c>
      <c r="AP122" s="47" t="s">
        <v>214</v>
      </c>
      <c r="AQ122" s="47" t="s">
        <v>215</v>
      </c>
      <c r="AR122" s="47" t="s">
        <v>216</v>
      </c>
      <c r="AS122" s="44" t="s">
        <v>217</v>
      </c>
      <c r="AT122" s="45">
        <v>6321747478</v>
      </c>
      <c r="AU122" s="45">
        <v>2399896309</v>
      </c>
      <c r="AV122" s="45">
        <v>30870417</v>
      </c>
      <c r="AW122" s="45">
        <v>122083832</v>
      </c>
      <c r="AX122" s="45">
        <v>1516097045</v>
      </c>
      <c r="AY122" s="45">
        <v>227977460</v>
      </c>
      <c r="AZ122" s="45">
        <v>126003514</v>
      </c>
      <c r="BA122" s="45">
        <v>194288528</v>
      </c>
      <c r="BB122" s="45">
        <v>127472241</v>
      </c>
      <c r="BC122" s="45">
        <v>298346101</v>
      </c>
      <c r="BD122" s="46">
        <v>156903230</v>
      </c>
      <c r="BE122" s="45">
        <v>1121808801</v>
      </c>
      <c r="BF122" s="66">
        <v>9378</v>
      </c>
      <c r="BG122" s="66">
        <v>4910</v>
      </c>
      <c r="BH122" s="66">
        <v>1044</v>
      </c>
      <c r="BI122" s="66">
        <v>5839</v>
      </c>
    </row>
    <row r="123" spans="1:61" ht="45">
      <c r="A123" s="8">
        <f t="shared" si="1"/>
        <v>122</v>
      </c>
      <c r="B123" s="48" t="s">
        <v>1493</v>
      </c>
      <c r="C123" s="99">
        <v>8722</v>
      </c>
      <c r="D123" s="99">
        <v>3000</v>
      </c>
      <c r="E123" s="44" t="s">
        <v>221</v>
      </c>
      <c r="F123" s="45">
        <v>40000</v>
      </c>
      <c r="G123" s="44">
        <v>100</v>
      </c>
      <c r="H123" s="47" t="s">
        <v>203</v>
      </c>
      <c r="I123" s="47" t="s">
        <v>204</v>
      </c>
      <c r="J123" s="44" t="s">
        <v>205</v>
      </c>
      <c r="K123" s="47" t="s">
        <v>206</v>
      </c>
      <c r="L123" s="47" t="s">
        <v>207</v>
      </c>
      <c r="M123" s="47" t="s">
        <v>208</v>
      </c>
      <c r="N123" s="47" t="s">
        <v>209</v>
      </c>
      <c r="O123" s="47" t="s">
        <v>210</v>
      </c>
      <c r="P123" s="47" t="s">
        <v>211</v>
      </c>
      <c r="Q123" s="44" t="s">
        <v>212</v>
      </c>
      <c r="R123" s="47" t="s">
        <v>213</v>
      </c>
      <c r="S123" s="47" t="s">
        <v>214</v>
      </c>
      <c r="T123" s="44" t="s">
        <v>215</v>
      </c>
      <c r="U123" s="47" t="s">
        <v>216</v>
      </c>
      <c r="V123" s="47" t="s">
        <v>217</v>
      </c>
      <c r="W123" s="44" t="s">
        <v>221</v>
      </c>
      <c r="X123" s="44" t="s">
        <v>221</v>
      </c>
      <c r="Y123" s="44" t="s">
        <v>230</v>
      </c>
      <c r="Z123" s="44" t="s">
        <v>221</v>
      </c>
      <c r="AA123" s="44" t="s">
        <v>221</v>
      </c>
      <c r="AB123" s="44">
        <v>34</v>
      </c>
      <c r="AC123" s="44" t="s">
        <v>221</v>
      </c>
      <c r="AD123" s="44" t="s">
        <v>220</v>
      </c>
      <c r="AE123" s="47" t="s">
        <v>203</v>
      </c>
      <c r="AF123" s="47" t="s">
        <v>204</v>
      </c>
      <c r="AG123" s="63" t="s">
        <v>205</v>
      </c>
      <c r="AH123" s="47" t="s">
        <v>206</v>
      </c>
      <c r="AI123" s="47" t="s">
        <v>207</v>
      </c>
      <c r="AJ123" s="47" t="s">
        <v>208</v>
      </c>
      <c r="AK123" s="47" t="s">
        <v>218</v>
      </c>
      <c r="AL123" s="44" t="s">
        <v>210</v>
      </c>
      <c r="AM123" s="47"/>
      <c r="AN123" s="44" t="s">
        <v>212</v>
      </c>
      <c r="AO123" s="47" t="s">
        <v>213</v>
      </c>
      <c r="AP123" s="47" t="s">
        <v>214</v>
      </c>
      <c r="AQ123" s="47"/>
      <c r="AR123" s="47"/>
      <c r="AS123" s="44"/>
      <c r="AT123" s="45">
        <v>850603177</v>
      </c>
      <c r="AU123" s="45">
        <v>247132592</v>
      </c>
      <c r="AV123" s="45">
        <v>802090</v>
      </c>
      <c r="AW123" s="45">
        <v>31043850</v>
      </c>
      <c r="AX123" s="45">
        <v>425028700</v>
      </c>
      <c r="AY123" s="45">
        <v>23494070</v>
      </c>
      <c r="AZ123" s="45">
        <v>4568650</v>
      </c>
      <c r="BA123" s="45">
        <v>51744875</v>
      </c>
      <c r="BB123" s="45">
        <v>0</v>
      </c>
      <c r="BC123" s="45">
        <v>9689270</v>
      </c>
      <c r="BD123" s="46">
        <v>3903980</v>
      </c>
      <c r="BE123" s="45">
        <v>53195100</v>
      </c>
      <c r="BF123" s="66">
        <v>190</v>
      </c>
      <c r="BG123" s="66">
        <v>430</v>
      </c>
      <c r="BH123" s="66">
        <v>16</v>
      </c>
      <c r="BI123" s="66">
        <v>89</v>
      </c>
    </row>
    <row r="124" spans="1:61" ht="45">
      <c r="A124" s="8">
        <f t="shared" si="1"/>
        <v>123</v>
      </c>
      <c r="B124" s="48" t="s">
        <v>1307</v>
      </c>
      <c r="C124" s="99">
        <v>149388</v>
      </c>
      <c r="D124" s="99">
        <v>149388</v>
      </c>
      <c r="E124" s="44" t="s">
        <v>221</v>
      </c>
      <c r="F124" s="45">
        <v>457320</v>
      </c>
      <c r="G124" s="44" t="s">
        <v>1312</v>
      </c>
      <c r="H124" s="47"/>
      <c r="I124" s="47"/>
      <c r="J124" s="44"/>
      <c r="K124" s="47"/>
      <c r="L124" s="47"/>
      <c r="M124" s="47"/>
      <c r="N124" s="47"/>
      <c r="O124" s="47" t="s">
        <v>210</v>
      </c>
      <c r="P124" s="47" t="s">
        <v>211</v>
      </c>
      <c r="Q124" s="44" t="s">
        <v>212</v>
      </c>
      <c r="R124" s="47"/>
      <c r="S124" s="47" t="s">
        <v>214</v>
      </c>
      <c r="T124" s="44"/>
      <c r="U124" s="47"/>
      <c r="V124" s="47"/>
      <c r="W124" s="44" t="s">
        <v>221</v>
      </c>
      <c r="X124" s="44" t="s">
        <v>221</v>
      </c>
      <c r="Y124" s="44" t="s">
        <v>224</v>
      </c>
      <c r="Z124" s="44" t="s">
        <v>221</v>
      </c>
      <c r="AA124" s="44" t="s">
        <v>221</v>
      </c>
      <c r="AB124" s="44">
        <v>79</v>
      </c>
      <c r="AC124" s="44" t="s">
        <v>221</v>
      </c>
      <c r="AD124" s="44" t="s">
        <v>221</v>
      </c>
      <c r="AE124" s="47" t="s">
        <v>203</v>
      </c>
      <c r="AF124" s="47" t="s">
        <v>204</v>
      </c>
      <c r="AG124" s="63" t="s">
        <v>205</v>
      </c>
      <c r="AH124" s="47" t="s">
        <v>206</v>
      </c>
      <c r="AI124" s="47" t="s">
        <v>207</v>
      </c>
      <c r="AJ124" s="47" t="s">
        <v>208</v>
      </c>
      <c r="AK124" s="47" t="s">
        <v>218</v>
      </c>
      <c r="AL124" s="44" t="s">
        <v>210</v>
      </c>
      <c r="AM124" s="47" t="s">
        <v>211</v>
      </c>
      <c r="AN124" s="44" t="s">
        <v>212</v>
      </c>
      <c r="AO124" s="47" t="s">
        <v>213</v>
      </c>
      <c r="AP124" s="47" t="s">
        <v>214</v>
      </c>
      <c r="AQ124" s="47" t="s">
        <v>215</v>
      </c>
      <c r="AR124" s="47" t="s">
        <v>216</v>
      </c>
      <c r="AS124" s="44" t="s">
        <v>217</v>
      </c>
      <c r="AT124" s="45">
        <v>44603368622</v>
      </c>
      <c r="AU124" s="45">
        <v>12840611942</v>
      </c>
      <c r="AV124" s="45">
        <v>1315450833</v>
      </c>
      <c r="AW124" s="45">
        <v>290591607</v>
      </c>
      <c r="AX124" s="45">
        <v>580646985</v>
      </c>
      <c r="AY124" s="45">
        <v>4149664203</v>
      </c>
      <c r="AZ124" s="45">
        <v>1885807575</v>
      </c>
      <c r="BA124" s="45">
        <v>1480994797</v>
      </c>
      <c r="BB124" s="45">
        <v>70397161</v>
      </c>
      <c r="BC124" s="45">
        <v>13910009155</v>
      </c>
      <c r="BD124" s="46">
        <v>4310461740</v>
      </c>
      <c r="BE124" s="45">
        <v>3768732624</v>
      </c>
      <c r="BF124" s="66">
        <v>4855</v>
      </c>
      <c r="BG124" s="66">
        <v>21014</v>
      </c>
      <c r="BH124" s="66">
        <v>2220</v>
      </c>
      <c r="BI124" s="66">
        <v>16528</v>
      </c>
    </row>
    <row r="125" spans="1:61" s="43" customFormat="1" ht="30">
      <c r="A125" s="8">
        <v>124</v>
      </c>
      <c r="B125" s="48" t="s">
        <v>1551</v>
      </c>
      <c r="C125" s="99">
        <v>5310</v>
      </c>
      <c r="D125" s="99">
        <v>3000</v>
      </c>
      <c r="E125" s="44" t="s">
        <v>221</v>
      </c>
      <c r="F125" s="45">
        <v>44300</v>
      </c>
      <c r="G125" s="44">
        <v>55</v>
      </c>
      <c r="H125" s="44"/>
      <c r="I125" s="44"/>
      <c r="J125" s="44"/>
      <c r="K125" s="47"/>
      <c r="L125" s="47"/>
      <c r="M125" s="47"/>
      <c r="N125" s="47"/>
      <c r="O125" s="47" t="s">
        <v>210</v>
      </c>
      <c r="P125" s="47" t="s">
        <v>211</v>
      </c>
      <c r="Q125" s="44" t="s">
        <v>212</v>
      </c>
      <c r="R125" s="47" t="s">
        <v>213</v>
      </c>
      <c r="S125" s="47" t="s">
        <v>214</v>
      </c>
      <c r="T125" s="44"/>
      <c r="U125" s="47"/>
      <c r="V125" s="47"/>
      <c r="W125" s="44" t="s">
        <v>221</v>
      </c>
      <c r="X125" s="44"/>
      <c r="Y125" s="44" t="s">
        <v>224</v>
      </c>
      <c r="Z125" s="44"/>
      <c r="AA125" s="44" t="s">
        <v>221</v>
      </c>
      <c r="AB125" s="44">
        <v>70</v>
      </c>
      <c r="AC125" s="44" t="s">
        <v>221</v>
      </c>
      <c r="AD125" s="44" t="s">
        <v>221</v>
      </c>
      <c r="AE125" s="47" t="s">
        <v>203</v>
      </c>
      <c r="AF125" s="47">
        <v>690</v>
      </c>
      <c r="AG125" s="63">
        <v>-1620</v>
      </c>
      <c r="AH125" s="47" t="s">
        <v>221</v>
      </c>
      <c r="AI125" s="47">
        <v>-44190</v>
      </c>
      <c r="AJ125" s="47">
        <v>-88435</v>
      </c>
      <c r="AK125" s="47"/>
      <c r="AL125" s="44"/>
      <c r="AM125" s="47"/>
      <c r="AN125" s="44"/>
      <c r="AO125" s="47"/>
      <c r="AP125" s="47"/>
      <c r="AQ125" s="47"/>
      <c r="AR125" s="47" t="s">
        <v>210</v>
      </c>
      <c r="AS125" s="44" t="s">
        <v>211</v>
      </c>
      <c r="AT125" s="45" t="s">
        <v>212</v>
      </c>
      <c r="AU125" s="45" t="s">
        <v>213</v>
      </c>
      <c r="AV125" s="45" t="s">
        <v>214</v>
      </c>
      <c r="AW125" s="45"/>
      <c r="AX125" s="45"/>
      <c r="AY125" s="45"/>
      <c r="AZ125" s="45" t="s">
        <v>221</v>
      </c>
      <c r="BA125" s="45"/>
      <c r="BB125" s="45" t="s">
        <v>224</v>
      </c>
      <c r="BC125" s="45"/>
      <c r="BD125" s="46" t="s">
        <v>221</v>
      </c>
      <c r="BE125" s="45">
        <v>71</v>
      </c>
      <c r="BF125" s="66" t="s">
        <v>221</v>
      </c>
      <c r="BG125" s="66" t="s">
        <v>221</v>
      </c>
      <c r="BH125" s="66" t="s">
        <v>203</v>
      </c>
      <c r="BI125" s="66">
        <v>-3930</v>
      </c>
    </row>
    <row r="126" spans="1:61" ht="30">
      <c r="A126" s="8">
        <v>125</v>
      </c>
      <c r="B126" s="48" t="s">
        <v>675</v>
      </c>
      <c r="C126" s="99">
        <v>37422</v>
      </c>
      <c r="D126" s="99">
        <v>37422</v>
      </c>
      <c r="E126" s="44" t="s">
        <v>221</v>
      </c>
      <c r="F126" s="45">
        <v>76000</v>
      </c>
      <c r="G126" s="44">
        <v>18</v>
      </c>
      <c r="H126" s="47"/>
      <c r="I126" s="47"/>
      <c r="J126" s="44"/>
      <c r="K126" s="47"/>
      <c r="L126" s="47"/>
      <c r="M126" s="47"/>
      <c r="N126" s="47"/>
      <c r="O126" s="47" t="s">
        <v>210</v>
      </c>
      <c r="P126" s="47" t="s">
        <v>211</v>
      </c>
      <c r="Q126" s="44" t="s">
        <v>212</v>
      </c>
      <c r="R126" s="47"/>
      <c r="S126" s="47" t="s">
        <v>214</v>
      </c>
      <c r="T126" s="44"/>
      <c r="U126" s="47"/>
      <c r="V126" s="47"/>
      <c r="W126" s="44" t="s">
        <v>221</v>
      </c>
      <c r="X126" s="44" t="s">
        <v>221</v>
      </c>
      <c r="Y126" s="44" t="s">
        <v>230</v>
      </c>
      <c r="Z126" s="44" t="s">
        <v>220</v>
      </c>
      <c r="AA126" s="44" t="s">
        <v>221</v>
      </c>
      <c r="AB126" s="44">
        <v>25</v>
      </c>
      <c r="AC126" s="44" t="s">
        <v>221</v>
      </c>
      <c r="AD126" s="44" t="s">
        <v>221</v>
      </c>
      <c r="AE126" s="47" t="s">
        <v>203</v>
      </c>
      <c r="AF126" s="47" t="s">
        <v>204</v>
      </c>
      <c r="AG126" s="63" t="s">
        <v>205</v>
      </c>
      <c r="AH126" s="47" t="s">
        <v>206</v>
      </c>
      <c r="AI126" s="47"/>
      <c r="AJ126" s="47"/>
      <c r="AK126" s="47" t="s">
        <v>218</v>
      </c>
      <c r="AL126" s="44"/>
      <c r="AM126" s="47"/>
      <c r="AN126" s="44"/>
      <c r="AO126" s="47" t="s">
        <v>213</v>
      </c>
      <c r="AP126" s="47"/>
      <c r="AQ126" s="47"/>
      <c r="AR126" s="47"/>
      <c r="AS126" s="44"/>
      <c r="AT126" s="45">
        <v>3275344043</v>
      </c>
      <c r="AU126" s="45">
        <v>641229946</v>
      </c>
      <c r="AV126" s="45">
        <v>20348020</v>
      </c>
      <c r="AW126" s="45">
        <v>13107415</v>
      </c>
      <c r="AX126" s="45">
        <v>607996500</v>
      </c>
      <c r="AY126" s="45">
        <v>247905543</v>
      </c>
      <c r="AZ126" s="45">
        <v>180871010</v>
      </c>
      <c r="BA126" s="45">
        <v>392169870</v>
      </c>
      <c r="BB126" s="45">
        <v>16418140</v>
      </c>
      <c r="BC126" s="45">
        <v>92983344</v>
      </c>
      <c r="BD126" s="46">
        <v>140990860</v>
      </c>
      <c r="BE126" s="45">
        <v>921323395</v>
      </c>
      <c r="BF126" s="66">
        <v>5145</v>
      </c>
      <c r="BG126" s="66">
        <v>3324</v>
      </c>
      <c r="BH126" s="66">
        <v>713</v>
      </c>
      <c r="BI126" s="66">
        <v>3367</v>
      </c>
    </row>
    <row r="127" spans="1:61" ht="45">
      <c r="A127" s="8">
        <f t="shared" si="1"/>
        <v>126</v>
      </c>
      <c r="B127" s="48" t="s">
        <v>647</v>
      </c>
      <c r="C127" s="99">
        <v>364266</v>
      </c>
      <c r="D127" s="99">
        <v>364266</v>
      </c>
      <c r="E127" s="44" t="s">
        <v>221</v>
      </c>
      <c r="F127" s="45">
        <v>286500</v>
      </c>
      <c r="G127" s="44">
        <v>10</v>
      </c>
      <c r="H127" s="47"/>
      <c r="I127" s="47"/>
      <c r="J127" s="44"/>
      <c r="K127" s="47"/>
      <c r="L127" s="47"/>
      <c r="M127" s="47"/>
      <c r="N127" s="47"/>
      <c r="O127" s="47" t="s">
        <v>210</v>
      </c>
      <c r="P127" s="47" t="s">
        <v>211</v>
      </c>
      <c r="Q127" s="44" t="s">
        <v>212</v>
      </c>
      <c r="R127" s="47"/>
      <c r="S127" s="47" t="s">
        <v>214</v>
      </c>
      <c r="T127" s="44"/>
      <c r="U127" s="47"/>
      <c r="V127" s="47"/>
      <c r="W127" s="44" t="s">
        <v>221</v>
      </c>
      <c r="X127" s="44" t="s">
        <v>221</v>
      </c>
      <c r="Y127" s="44" t="s">
        <v>230</v>
      </c>
      <c r="Z127" s="44" t="s">
        <v>221</v>
      </c>
      <c r="AA127" s="44" t="s">
        <v>221</v>
      </c>
      <c r="AB127" s="44">
        <v>33</v>
      </c>
      <c r="AC127" s="44" t="s">
        <v>221</v>
      </c>
      <c r="AD127" s="44" t="s">
        <v>221</v>
      </c>
      <c r="AE127" s="47" t="s">
        <v>203</v>
      </c>
      <c r="AF127" s="47" t="s">
        <v>204</v>
      </c>
      <c r="AG127" s="63" t="s">
        <v>205</v>
      </c>
      <c r="AH127" s="47" t="s">
        <v>206</v>
      </c>
      <c r="AI127" s="47" t="s">
        <v>207</v>
      </c>
      <c r="AJ127" s="47" t="s">
        <v>208</v>
      </c>
      <c r="AK127" s="47" t="s">
        <v>218</v>
      </c>
      <c r="AL127" s="44" t="s">
        <v>210</v>
      </c>
      <c r="AM127" s="47" t="s">
        <v>211</v>
      </c>
      <c r="AN127" s="44" t="s">
        <v>212</v>
      </c>
      <c r="AO127" s="47" t="s">
        <v>213</v>
      </c>
      <c r="AP127" s="47" t="s">
        <v>214</v>
      </c>
      <c r="AQ127" s="47" t="s">
        <v>215</v>
      </c>
      <c r="AR127" s="47" t="s">
        <v>216</v>
      </c>
      <c r="AS127" s="44" t="s">
        <v>217</v>
      </c>
      <c r="AT127" s="45">
        <v>32873539712</v>
      </c>
      <c r="AU127" s="45">
        <v>15260055263</v>
      </c>
      <c r="AV127" s="45">
        <v>622804869</v>
      </c>
      <c r="AW127" s="45">
        <v>584845712</v>
      </c>
      <c r="AX127" s="45">
        <v>7164472109</v>
      </c>
      <c r="AY127" s="45">
        <v>1625108600</v>
      </c>
      <c r="AZ127" s="45">
        <v>722099403</v>
      </c>
      <c r="BA127" s="45">
        <v>887586355</v>
      </c>
      <c r="BB127" s="45">
        <v>817193237</v>
      </c>
      <c r="BC127" s="45">
        <v>932495442</v>
      </c>
      <c r="BD127" s="46">
        <v>1554028074</v>
      </c>
      <c r="BE127" s="45">
        <v>2702850648</v>
      </c>
      <c r="BF127" s="66">
        <v>4719</v>
      </c>
      <c r="BG127" s="66">
        <v>16045</v>
      </c>
      <c r="BH127" s="66">
        <v>1266</v>
      </c>
      <c r="BI127" s="66">
        <v>10349</v>
      </c>
    </row>
    <row r="128" spans="1:61" ht="45">
      <c r="A128" s="8">
        <f t="shared" si="1"/>
        <v>127</v>
      </c>
      <c r="B128" s="48" t="s">
        <v>1240</v>
      </c>
      <c r="C128" s="99">
        <v>25799</v>
      </c>
      <c r="D128" s="99">
        <v>9065</v>
      </c>
      <c r="E128" s="44" t="s">
        <v>221</v>
      </c>
      <c r="F128" s="45">
        <v>67400</v>
      </c>
      <c r="G128" s="44">
        <v>28</v>
      </c>
      <c r="H128" s="47"/>
      <c r="I128" s="47"/>
      <c r="J128" s="44"/>
      <c r="K128" s="47"/>
      <c r="L128" s="47"/>
      <c r="M128" s="47"/>
      <c r="N128" s="47"/>
      <c r="O128" s="47" t="s">
        <v>210</v>
      </c>
      <c r="P128" s="47" t="s">
        <v>211</v>
      </c>
      <c r="Q128" s="44" t="s">
        <v>212</v>
      </c>
      <c r="R128" s="47"/>
      <c r="S128" s="47" t="s">
        <v>214</v>
      </c>
      <c r="T128" s="44"/>
      <c r="U128" s="47"/>
      <c r="V128" s="47"/>
      <c r="W128" s="44" t="s">
        <v>221</v>
      </c>
      <c r="X128" s="44" t="s">
        <v>220</v>
      </c>
      <c r="Y128" s="44" t="s">
        <v>230</v>
      </c>
      <c r="Z128" s="44" t="s">
        <v>220</v>
      </c>
      <c r="AA128" s="44" t="s">
        <v>221</v>
      </c>
      <c r="AB128" s="44">
        <v>35</v>
      </c>
      <c r="AC128" s="44" t="s">
        <v>221</v>
      </c>
      <c r="AD128" s="44" t="s">
        <v>221</v>
      </c>
      <c r="AE128" s="47" t="s">
        <v>203</v>
      </c>
      <c r="AF128" s="47" t="s">
        <v>204</v>
      </c>
      <c r="AG128" s="63" t="s">
        <v>205</v>
      </c>
      <c r="AH128" s="47" t="s">
        <v>206</v>
      </c>
      <c r="AI128" s="47" t="s">
        <v>207</v>
      </c>
      <c r="AJ128" s="47" t="s">
        <v>208</v>
      </c>
      <c r="AK128" s="47" t="s">
        <v>218</v>
      </c>
      <c r="AL128" s="44" t="s">
        <v>210</v>
      </c>
      <c r="AM128" s="47" t="s">
        <v>211</v>
      </c>
      <c r="AN128" s="44" t="s">
        <v>212</v>
      </c>
      <c r="AO128" s="47" t="s">
        <v>213</v>
      </c>
      <c r="AP128" s="47" t="s">
        <v>214</v>
      </c>
      <c r="AQ128" s="47"/>
      <c r="AR128" s="47"/>
      <c r="AS128" s="44" t="s">
        <v>217</v>
      </c>
      <c r="AT128" s="45">
        <v>1657980930</v>
      </c>
      <c r="AU128" s="45">
        <v>944031360</v>
      </c>
      <c r="AV128" s="45">
        <v>5234420</v>
      </c>
      <c r="AW128" s="45">
        <v>7965710</v>
      </c>
      <c r="AX128" s="45">
        <v>67347370</v>
      </c>
      <c r="AY128" s="45">
        <v>79761160</v>
      </c>
      <c r="AZ128" s="45">
        <v>23855940</v>
      </c>
      <c r="BA128" s="45">
        <v>221973420</v>
      </c>
      <c r="BB128" s="45">
        <v>56056720</v>
      </c>
      <c r="BC128" s="45">
        <v>149121360</v>
      </c>
      <c r="BD128" s="46">
        <v>36091750</v>
      </c>
      <c r="BE128" s="45">
        <v>66541720</v>
      </c>
      <c r="BF128" s="66">
        <v>1617</v>
      </c>
      <c r="BG128" s="66">
        <v>1718</v>
      </c>
      <c r="BH128" s="66">
        <v>270</v>
      </c>
      <c r="BI128" s="66">
        <v>955</v>
      </c>
    </row>
    <row r="129" spans="1:61" ht="45">
      <c r="A129" s="8">
        <f t="shared" si="1"/>
        <v>128</v>
      </c>
      <c r="B129" s="48" t="s">
        <v>1485</v>
      </c>
      <c r="C129" s="99">
        <v>169347</v>
      </c>
      <c r="D129" s="99">
        <v>169347</v>
      </c>
      <c r="E129" s="44" t="s">
        <v>221</v>
      </c>
      <c r="F129" s="45">
        <v>633780</v>
      </c>
      <c r="G129" s="44">
        <v>100</v>
      </c>
      <c r="H129" s="47" t="s">
        <v>203</v>
      </c>
      <c r="I129" s="47" t="s">
        <v>204</v>
      </c>
      <c r="J129" s="44" t="s">
        <v>205</v>
      </c>
      <c r="K129" s="47" t="s">
        <v>206</v>
      </c>
      <c r="L129" s="47" t="s">
        <v>207</v>
      </c>
      <c r="M129" s="47" t="s">
        <v>208</v>
      </c>
      <c r="N129" s="47" t="s">
        <v>209</v>
      </c>
      <c r="O129" s="47" t="s">
        <v>210</v>
      </c>
      <c r="P129" s="47" t="s">
        <v>211</v>
      </c>
      <c r="Q129" s="44" t="s">
        <v>212</v>
      </c>
      <c r="R129" s="47" t="s">
        <v>213</v>
      </c>
      <c r="S129" s="47" t="s">
        <v>214</v>
      </c>
      <c r="T129" s="44" t="s">
        <v>215</v>
      </c>
      <c r="U129" s="47" t="s">
        <v>216</v>
      </c>
      <c r="V129" s="47" t="s">
        <v>217</v>
      </c>
      <c r="W129" s="44" t="s">
        <v>221</v>
      </c>
      <c r="X129" s="44" t="s">
        <v>221</v>
      </c>
      <c r="Y129" s="44" t="s">
        <v>230</v>
      </c>
      <c r="Z129" s="44" t="s">
        <v>221</v>
      </c>
      <c r="AA129" s="44" t="s">
        <v>221</v>
      </c>
      <c r="AB129" s="44">
        <v>100</v>
      </c>
      <c r="AC129" s="44"/>
      <c r="AD129" s="44"/>
      <c r="AE129" s="47"/>
      <c r="AF129" s="47"/>
      <c r="AG129" s="63"/>
      <c r="AH129" s="47"/>
      <c r="AI129" s="47"/>
      <c r="AJ129" s="47"/>
      <c r="AK129" s="47"/>
      <c r="AL129" s="44"/>
      <c r="AM129" s="47"/>
      <c r="AN129" s="44"/>
      <c r="AO129" s="47"/>
      <c r="AP129" s="47"/>
      <c r="AQ129" s="47"/>
      <c r="AR129" s="47"/>
      <c r="AS129" s="44"/>
      <c r="AT129" s="45">
        <v>12682688317</v>
      </c>
      <c r="AU129" s="45">
        <v>205603878</v>
      </c>
      <c r="AV129" s="45">
        <v>27070972</v>
      </c>
      <c r="AW129" s="45">
        <v>10132635</v>
      </c>
      <c r="AX129" s="45">
        <v>1690966430</v>
      </c>
      <c r="AY129" s="45">
        <v>264566163</v>
      </c>
      <c r="AZ129" s="45">
        <v>48611656</v>
      </c>
      <c r="BA129" s="45">
        <v>468310470</v>
      </c>
      <c r="BB129" s="45">
        <v>8748733360</v>
      </c>
      <c r="BC129" s="45">
        <v>434431820</v>
      </c>
      <c r="BD129" s="46">
        <v>368523340</v>
      </c>
      <c r="BE129" s="45">
        <v>415737593</v>
      </c>
      <c r="BF129" s="66">
        <v>1694</v>
      </c>
      <c r="BG129" s="66">
        <v>1184</v>
      </c>
      <c r="BH129" s="66">
        <v>126</v>
      </c>
      <c r="BI129" s="66">
        <v>731</v>
      </c>
    </row>
    <row r="130" spans="1:61" ht="45">
      <c r="A130" s="8">
        <f t="shared" si="1"/>
        <v>129</v>
      </c>
      <c r="B130" s="48" t="s">
        <v>1507</v>
      </c>
      <c r="C130" s="99">
        <v>92735</v>
      </c>
      <c r="D130" s="99">
        <v>31000</v>
      </c>
      <c r="E130" s="44" t="s">
        <v>221</v>
      </c>
      <c r="F130" s="45">
        <v>41000</v>
      </c>
      <c r="G130" s="44">
        <v>7</v>
      </c>
      <c r="H130" s="47"/>
      <c r="I130" s="47"/>
      <c r="J130" s="44"/>
      <c r="K130" s="47"/>
      <c r="L130" s="47"/>
      <c r="M130" s="47"/>
      <c r="N130" s="47"/>
      <c r="O130" s="47" t="s">
        <v>210</v>
      </c>
      <c r="P130" s="47" t="s">
        <v>211</v>
      </c>
      <c r="Q130" s="44" t="s">
        <v>212</v>
      </c>
      <c r="R130" s="47"/>
      <c r="S130" s="47" t="s">
        <v>214</v>
      </c>
      <c r="T130" s="44"/>
      <c r="U130" s="47"/>
      <c r="V130" s="47"/>
      <c r="W130" s="44" t="s">
        <v>221</v>
      </c>
      <c r="X130" s="44" t="s">
        <v>221</v>
      </c>
      <c r="Y130" s="44" t="s">
        <v>224</v>
      </c>
      <c r="Z130" s="44" t="s">
        <v>221</v>
      </c>
      <c r="AA130" s="44" t="s">
        <v>221</v>
      </c>
      <c r="AB130" s="44">
        <v>33</v>
      </c>
      <c r="AC130" s="44" t="s">
        <v>221</v>
      </c>
      <c r="AD130" s="44" t="s">
        <v>221</v>
      </c>
      <c r="AE130" s="47" t="s">
        <v>203</v>
      </c>
      <c r="AF130" s="47" t="s">
        <v>204</v>
      </c>
      <c r="AG130" s="63" t="s">
        <v>205</v>
      </c>
      <c r="AH130" s="47" t="s">
        <v>206</v>
      </c>
      <c r="AI130" s="47" t="s">
        <v>207</v>
      </c>
      <c r="AJ130" s="47" t="s">
        <v>208</v>
      </c>
      <c r="AK130" s="47" t="s">
        <v>218</v>
      </c>
      <c r="AL130" s="44" t="s">
        <v>210</v>
      </c>
      <c r="AM130" s="47"/>
      <c r="AN130" s="44"/>
      <c r="AO130" s="47" t="s">
        <v>213</v>
      </c>
      <c r="AP130" s="47"/>
      <c r="AQ130" s="47" t="s">
        <v>215</v>
      </c>
      <c r="AR130" s="47" t="s">
        <v>216</v>
      </c>
      <c r="AS130" s="44" t="s">
        <v>217</v>
      </c>
      <c r="AT130" s="45">
        <v>32255610530</v>
      </c>
      <c r="AU130" s="45">
        <v>20111223323</v>
      </c>
      <c r="AV130" s="45">
        <v>447970065</v>
      </c>
      <c r="AW130" s="45">
        <v>513004402</v>
      </c>
      <c r="AX130" s="45">
        <v>3641816507</v>
      </c>
      <c r="AY130" s="45">
        <v>1559221940</v>
      </c>
      <c r="AZ130" s="45">
        <v>471196286</v>
      </c>
      <c r="BA130" s="45">
        <v>397926484</v>
      </c>
      <c r="BB130" s="45">
        <v>2838628</v>
      </c>
      <c r="BC130" s="45">
        <v>1443886340</v>
      </c>
      <c r="BD130" s="46">
        <v>1076423535</v>
      </c>
      <c r="BE130" s="45">
        <v>2590103020</v>
      </c>
      <c r="BF130" s="66">
        <v>4819</v>
      </c>
      <c r="BG130" s="66">
        <v>11040</v>
      </c>
      <c r="BH130" s="66">
        <v>1188</v>
      </c>
      <c r="BI130" s="66">
        <v>5564</v>
      </c>
    </row>
    <row r="131" spans="1:61" ht="45">
      <c r="A131" s="8">
        <v>130</v>
      </c>
      <c r="B131" s="48" t="s">
        <v>1122</v>
      </c>
      <c r="C131" s="99">
        <v>33263</v>
      </c>
      <c r="D131" s="99">
        <v>6583</v>
      </c>
      <c r="E131" s="44" t="s">
        <v>221</v>
      </c>
      <c r="F131" s="45">
        <v>15000</v>
      </c>
      <c r="G131" s="44">
        <v>0</v>
      </c>
      <c r="H131" s="47"/>
      <c r="I131" s="47"/>
      <c r="J131" s="44"/>
      <c r="K131" s="47"/>
      <c r="L131" s="47"/>
      <c r="M131" s="47"/>
      <c r="N131" s="47" t="s">
        <v>209</v>
      </c>
      <c r="O131" s="47" t="s">
        <v>210</v>
      </c>
      <c r="P131" s="47" t="s">
        <v>211</v>
      </c>
      <c r="Q131" s="44" t="s">
        <v>212</v>
      </c>
      <c r="R131" s="47" t="s">
        <v>213</v>
      </c>
      <c r="S131" s="47" t="s">
        <v>214</v>
      </c>
      <c r="T131" s="44"/>
      <c r="U131" s="47"/>
      <c r="V131" s="47" t="s">
        <v>217</v>
      </c>
      <c r="W131" s="44" t="s">
        <v>221</v>
      </c>
      <c r="X131" s="44" t="s">
        <v>221</v>
      </c>
      <c r="Y131" s="44" t="s">
        <v>224</v>
      </c>
      <c r="Z131" s="44" t="s">
        <v>221</v>
      </c>
      <c r="AA131" s="44" t="s">
        <v>221</v>
      </c>
      <c r="AB131" s="44">
        <v>33</v>
      </c>
      <c r="AC131" s="44" t="s">
        <v>221</v>
      </c>
      <c r="AD131" s="44" t="s">
        <v>221</v>
      </c>
      <c r="AE131" s="47" t="s">
        <v>203</v>
      </c>
      <c r="AF131" s="47" t="s">
        <v>204</v>
      </c>
      <c r="AG131" s="63" t="s">
        <v>205</v>
      </c>
      <c r="AH131" s="47" t="s">
        <v>206</v>
      </c>
      <c r="AI131" s="47" t="s">
        <v>207</v>
      </c>
      <c r="AJ131" s="47" t="s">
        <v>208</v>
      </c>
      <c r="AK131" s="47" t="s">
        <v>218</v>
      </c>
      <c r="AL131" s="44"/>
      <c r="AM131" s="47"/>
      <c r="AN131" s="44"/>
      <c r="AO131" s="47"/>
      <c r="AP131" s="47"/>
      <c r="AQ131" s="47"/>
      <c r="AR131" s="47"/>
      <c r="AS131" s="44"/>
      <c r="AT131" s="45">
        <v>11076830546</v>
      </c>
      <c r="AU131" s="45">
        <v>896967813</v>
      </c>
      <c r="AV131" s="45">
        <v>153435327</v>
      </c>
      <c r="AW131" s="45">
        <v>521107562</v>
      </c>
      <c r="AX131" s="45">
        <v>4809968992</v>
      </c>
      <c r="AY131" s="45">
        <v>1159863578</v>
      </c>
      <c r="AZ131" s="45">
        <v>211164270</v>
      </c>
      <c r="BA131" s="45">
        <v>155122370</v>
      </c>
      <c r="BB131" s="45">
        <v>2405460</v>
      </c>
      <c r="BC131" s="45">
        <v>56940410</v>
      </c>
      <c r="BD131" s="46">
        <v>104011250</v>
      </c>
      <c r="BE131" s="45">
        <v>3005843514</v>
      </c>
      <c r="BF131" s="66">
        <v>559</v>
      </c>
      <c r="BG131" s="66">
        <v>5497</v>
      </c>
      <c r="BH131" s="66">
        <v>250</v>
      </c>
      <c r="BI131" s="66">
        <v>1337</v>
      </c>
    </row>
    <row r="132" spans="1:61" ht="45">
      <c r="A132" s="8">
        <f t="shared" ref="A132:A195" si="2">ROW(A131)</f>
        <v>131</v>
      </c>
      <c r="B132" s="48" t="s">
        <v>703</v>
      </c>
      <c r="C132" s="99">
        <v>5560</v>
      </c>
      <c r="D132" s="99">
        <v>5560</v>
      </c>
      <c r="E132" s="44" t="s">
        <v>221</v>
      </c>
      <c r="F132" s="45">
        <v>98004</v>
      </c>
      <c r="G132" s="44">
        <v>100</v>
      </c>
      <c r="H132" s="47" t="s">
        <v>203</v>
      </c>
      <c r="I132" s="47"/>
      <c r="J132" s="44" t="s">
        <v>205</v>
      </c>
      <c r="K132" s="47" t="s">
        <v>206</v>
      </c>
      <c r="L132" s="47" t="s">
        <v>207</v>
      </c>
      <c r="M132" s="47" t="s">
        <v>208</v>
      </c>
      <c r="N132" s="47" t="s">
        <v>209</v>
      </c>
      <c r="O132" s="47" t="s">
        <v>210</v>
      </c>
      <c r="P132" s="47" t="s">
        <v>211</v>
      </c>
      <c r="Q132" s="44" t="s">
        <v>212</v>
      </c>
      <c r="R132" s="47" t="s">
        <v>213</v>
      </c>
      <c r="S132" s="47" t="s">
        <v>214</v>
      </c>
      <c r="T132" s="44" t="s">
        <v>215</v>
      </c>
      <c r="U132" s="47"/>
      <c r="V132" s="47"/>
      <c r="W132" s="44" t="s">
        <v>221</v>
      </c>
      <c r="X132" s="44" t="s">
        <v>221</v>
      </c>
      <c r="Y132" s="44" t="s">
        <v>230</v>
      </c>
      <c r="Z132" s="44" t="s">
        <v>220</v>
      </c>
      <c r="AA132" s="44" t="s">
        <v>221</v>
      </c>
      <c r="AB132" s="44">
        <v>100</v>
      </c>
      <c r="AC132" s="44" t="s">
        <v>221</v>
      </c>
      <c r="AD132" s="44" t="s">
        <v>221</v>
      </c>
      <c r="AE132" s="47" t="s">
        <v>203</v>
      </c>
      <c r="AF132" s="47"/>
      <c r="AG132" s="63" t="s">
        <v>205</v>
      </c>
      <c r="AH132" s="47" t="s">
        <v>206</v>
      </c>
      <c r="AI132" s="47" t="s">
        <v>207</v>
      </c>
      <c r="AJ132" s="47" t="s">
        <v>208</v>
      </c>
      <c r="AK132" s="47" t="s">
        <v>218</v>
      </c>
      <c r="AL132" s="44" t="s">
        <v>210</v>
      </c>
      <c r="AM132" s="47" t="s">
        <v>211</v>
      </c>
      <c r="AN132" s="44" t="s">
        <v>212</v>
      </c>
      <c r="AO132" s="47" t="s">
        <v>213</v>
      </c>
      <c r="AP132" s="47" t="s">
        <v>214</v>
      </c>
      <c r="AQ132" s="47" t="s">
        <v>215</v>
      </c>
      <c r="AR132" s="47"/>
      <c r="AS132" s="44"/>
      <c r="AT132" s="45">
        <v>2310677025</v>
      </c>
      <c r="AU132" s="45">
        <v>4548010</v>
      </c>
      <c r="AV132" s="45">
        <v>0</v>
      </c>
      <c r="AW132" s="45">
        <v>330980</v>
      </c>
      <c r="AX132" s="45">
        <v>934505314</v>
      </c>
      <c r="AY132" s="45">
        <v>515200</v>
      </c>
      <c r="AZ132" s="45">
        <v>149050</v>
      </c>
      <c r="BA132" s="45">
        <v>328986680</v>
      </c>
      <c r="BB132" s="45">
        <v>327106520</v>
      </c>
      <c r="BC132" s="45">
        <v>2112580</v>
      </c>
      <c r="BD132" s="46">
        <v>662334120</v>
      </c>
      <c r="BE132" s="45">
        <v>50088571</v>
      </c>
      <c r="BF132" s="66">
        <v>37</v>
      </c>
      <c r="BG132" s="66">
        <v>18</v>
      </c>
      <c r="BH132" s="66">
        <v>1</v>
      </c>
      <c r="BI132" s="66">
        <v>15</v>
      </c>
    </row>
    <row r="133" spans="1:61" ht="45">
      <c r="A133" s="8">
        <f t="shared" si="2"/>
        <v>132</v>
      </c>
      <c r="B133" s="48" t="s">
        <v>751</v>
      </c>
      <c r="C133" s="99">
        <v>12454</v>
      </c>
      <c r="D133" s="99">
        <v>9190</v>
      </c>
      <c r="E133" s="44" t="s">
        <v>221</v>
      </c>
      <c r="F133" s="45">
        <v>77220</v>
      </c>
      <c r="G133" s="44">
        <v>100</v>
      </c>
      <c r="H133" s="47" t="s">
        <v>203</v>
      </c>
      <c r="I133" s="47"/>
      <c r="J133" s="44" t="s">
        <v>205</v>
      </c>
      <c r="K133" s="47" t="s">
        <v>206</v>
      </c>
      <c r="L133" s="47" t="s">
        <v>207</v>
      </c>
      <c r="M133" s="47" t="s">
        <v>208</v>
      </c>
      <c r="N133" s="47" t="s">
        <v>209</v>
      </c>
      <c r="O133" s="47" t="s">
        <v>210</v>
      </c>
      <c r="P133" s="47" t="s">
        <v>211</v>
      </c>
      <c r="Q133" s="44" t="s">
        <v>212</v>
      </c>
      <c r="R133" s="47" t="s">
        <v>213</v>
      </c>
      <c r="S133" s="47" t="s">
        <v>214</v>
      </c>
      <c r="T133" s="44" t="s">
        <v>215</v>
      </c>
      <c r="U133" s="47" t="s">
        <v>216</v>
      </c>
      <c r="V133" s="47" t="s">
        <v>217</v>
      </c>
      <c r="W133" s="44" t="s">
        <v>221</v>
      </c>
      <c r="X133" s="44" t="s">
        <v>221</v>
      </c>
      <c r="Y133" s="44" t="s">
        <v>230</v>
      </c>
      <c r="Z133" s="44" t="s">
        <v>220</v>
      </c>
      <c r="AA133" s="44" t="s">
        <v>221</v>
      </c>
      <c r="AB133" s="44">
        <v>74</v>
      </c>
      <c r="AC133" s="44" t="s">
        <v>221</v>
      </c>
      <c r="AD133" s="44" t="s">
        <v>221</v>
      </c>
      <c r="AE133" s="47" t="s">
        <v>203</v>
      </c>
      <c r="AF133" s="47"/>
      <c r="AG133" s="63" t="s">
        <v>205</v>
      </c>
      <c r="AH133" s="47" t="s">
        <v>206</v>
      </c>
      <c r="AI133" s="47" t="s">
        <v>207</v>
      </c>
      <c r="AJ133" s="47" t="s">
        <v>208</v>
      </c>
      <c r="AK133" s="47" t="s">
        <v>218</v>
      </c>
      <c r="AL133" s="44" t="s">
        <v>210</v>
      </c>
      <c r="AM133" s="47" t="s">
        <v>211</v>
      </c>
      <c r="AN133" s="44" t="s">
        <v>212</v>
      </c>
      <c r="AO133" s="47" t="s">
        <v>213</v>
      </c>
      <c r="AP133" s="47" t="s">
        <v>214</v>
      </c>
      <c r="AQ133" s="47" t="s">
        <v>215</v>
      </c>
      <c r="AR133" s="47" t="s">
        <v>216</v>
      </c>
      <c r="AS133" s="44" t="s">
        <v>217</v>
      </c>
      <c r="AT133" s="45">
        <v>681692052</v>
      </c>
      <c r="AU133" s="45">
        <v>24351530</v>
      </c>
      <c r="AV133" s="45">
        <v>0</v>
      </c>
      <c r="AW133" s="45">
        <v>6446430</v>
      </c>
      <c r="AX133" s="45">
        <v>22724430</v>
      </c>
      <c r="AY133" s="45">
        <v>3486340</v>
      </c>
      <c r="AZ133" s="45">
        <v>2455862</v>
      </c>
      <c r="BA133" s="45">
        <v>60269120</v>
      </c>
      <c r="BB133" s="45">
        <v>347977090</v>
      </c>
      <c r="BC133" s="45">
        <v>175764860</v>
      </c>
      <c r="BD133" s="46">
        <v>0</v>
      </c>
      <c r="BE133" s="45">
        <v>38216390</v>
      </c>
      <c r="BF133" s="66">
        <v>208</v>
      </c>
      <c r="BG133" s="66">
        <v>125</v>
      </c>
      <c r="BH133" s="66">
        <v>11</v>
      </c>
      <c r="BI133" s="66">
        <v>208</v>
      </c>
    </row>
    <row r="134" spans="1:61" ht="45">
      <c r="A134" s="8">
        <f t="shared" si="2"/>
        <v>133</v>
      </c>
      <c r="B134" s="48" t="s">
        <v>1486</v>
      </c>
      <c r="C134" s="99">
        <v>41002</v>
      </c>
      <c r="D134" s="99">
        <v>41002</v>
      </c>
      <c r="E134" s="44" t="s">
        <v>221</v>
      </c>
      <c r="F134" s="45">
        <v>60000</v>
      </c>
      <c r="G134" s="44">
        <v>10</v>
      </c>
      <c r="H134" s="47"/>
      <c r="I134" s="47"/>
      <c r="J134" s="44"/>
      <c r="K134" s="47"/>
      <c r="L134" s="47"/>
      <c r="M134" s="47"/>
      <c r="N134" s="47" t="s">
        <v>209</v>
      </c>
      <c r="O134" s="47" t="s">
        <v>210</v>
      </c>
      <c r="P134" s="47"/>
      <c r="Q134" s="44" t="s">
        <v>212</v>
      </c>
      <c r="R134" s="47"/>
      <c r="S134" s="47" t="s">
        <v>214</v>
      </c>
      <c r="T134" s="44"/>
      <c r="U134" s="47"/>
      <c r="V134" s="47"/>
      <c r="W134" s="44" t="s">
        <v>221</v>
      </c>
      <c r="X134" s="44" t="s">
        <v>221</v>
      </c>
      <c r="Y134" s="44" t="s">
        <v>224</v>
      </c>
      <c r="Z134" s="44" t="s">
        <v>221</v>
      </c>
      <c r="AA134" s="44" t="s">
        <v>221</v>
      </c>
      <c r="AB134" s="44">
        <v>33</v>
      </c>
      <c r="AC134" s="44" t="s">
        <v>221</v>
      </c>
      <c r="AD134" s="44" t="s">
        <v>221</v>
      </c>
      <c r="AE134" s="47" t="s">
        <v>203</v>
      </c>
      <c r="AF134" s="47" t="s">
        <v>204</v>
      </c>
      <c r="AG134" s="63" t="s">
        <v>205</v>
      </c>
      <c r="AH134" s="47" t="s">
        <v>206</v>
      </c>
      <c r="AI134" s="47" t="s">
        <v>207</v>
      </c>
      <c r="AJ134" s="47" t="s">
        <v>208</v>
      </c>
      <c r="AK134" s="47" t="s">
        <v>218</v>
      </c>
      <c r="AL134" s="44" t="s">
        <v>210</v>
      </c>
      <c r="AM134" s="47"/>
      <c r="AN134" s="44" t="s">
        <v>212</v>
      </c>
      <c r="AO134" s="47" t="s">
        <v>213</v>
      </c>
      <c r="AP134" s="47" t="s">
        <v>214</v>
      </c>
      <c r="AQ134" s="47" t="s">
        <v>215</v>
      </c>
      <c r="AR134" s="47" t="s">
        <v>216</v>
      </c>
      <c r="AS134" s="44" t="s">
        <v>217</v>
      </c>
      <c r="AT134" s="45">
        <v>12940827663</v>
      </c>
      <c r="AU134" s="45">
        <v>4870513010</v>
      </c>
      <c r="AV134" s="45">
        <v>185130344</v>
      </c>
      <c r="AW134" s="45">
        <v>136388011</v>
      </c>
      <c r="AX134" s="45">
        <v>3789494942</v>
      </c>
      <c r="AY134" s="45">
        <v>779697976</v>
      </c>
      <c r="AZ134" s="45">
        <v>203953143</v>
      </c>
      <c r="BA134" s="45">
        <v>104850479</v>
      </c>
      <c r="BB134" s="45">
        <v>0</v>
      </c>
      <c r="BC134" s="45">
        <v>18094427</v>
      </c>
      <c r="BD134" s="46">
        <v>91063582</v>
      </c>
      <c r="BE134" s="45">
        <v>2761641749</v>
      </c>
      <c r="BF134" s="66">
        <v>1996</v>
      </c>
      <c r="BG134" s="66">
        <v>9187</v>
      </c>
      <c r="BH134" s="66">
        <v>313</v>
      </c>
      <c r="BI134" s="66">
        <v>4123</v>
      </c>
    </row>
    <row r="135" spans="1:61" ht="45">
      <c r="A135" s="8">
        <f t="shared" si="2"/>
        <v>134</v>
      </c>
      <c r="B135" s="48" t="s">
        <v>924</v>
      </c>
      <c r="C135" s="99">
        <v>10722</v>
      </c>
      <c r="D135" s="99">
        <v>10447</v>
      </c>
      <c r="E135" s="44" t="s">
        <v>221</v>
      </c>
      <c r="F135" s="45">
        <v>19000</v>
      </c>
      <c r="G135" s="44">
        <v>3</v>
      </c>
      <c r="H135" s="47"/>
      <c r="I135" s="47"/>
      <c r="J135" s="44"/>
      <c r="K135" s="47"/>
      <c r="L135" s="47"/>
      <c r="M135" s="47"/>
      <c r="N135" s="47"/>
      <c r="O135" s="47" t="s">
        <v>210</v>
      </c>
      <c r="P135" s="47" t="s">
        <v>211</v>
      </c>
      <c r="Q135" s="44" t="s">
        <v>212</v>
      </c>
      <c r="R135" s="47"/>
      <c r="S135" s="47" t="s">
        <v>214</v>
      </c>
      <c r="T135" s="44"/>
      <c r="U135" s="47"/>
      <c r="V135" s="47"/>
      <c r="W135" s="44" t="s">
        <v>221</v>
      </c>
      <c r="X135" s="44" t="s">
        <v>221</v>
      </c>
      <c r="Y135" s="44" t="s">
        <v>230</v>
      </c>
      <c r="Z135" s="44" t="s">
        <v>221</v>
      </c>
      <c r="AA135" s="44" t="s">
        <v>221</v>
      </c>
      <c r="AB135" s="44">
        <v>33</v>
      </c>
      <c r="AC135" s="44" t="s">
        <v>221</v>
      </c>
      <c r="AD135" s="44" t="s">
        <v>221</v>
      </c>
      <c r="AE135" s="47" t="s">
        <v>203</v>
      </c>
      <c r="AF135" s="47" t="s">
        <v>204</v>
      </c>
      <c r="AG135" s="63" t="s">
        <v>205</v>
      </c>
      <c r="AH135" s="47" t="s">
        <v>206</v>
      </c>
      <c r="AI135" s="47" t="s">
        <v>207</v>
      </c>
      <c r="AJ135" s="47" t="s">
        <v>208</v>
      </c>
      <c r="AK135" s="47" t="s">
        <v>218</v>
      </c>
      <c r="AL135" s="44" t="s">
        <v>210</v>
      </c>
      <c r="AM135" s="47" t="s">
        <v>211</v>
      </c>
      <c r="AN135" s="44" t="s">
        <v>212</v>
      </c>
      <c r="AO135" s="47" t="s">
        <v>213</v>
      </c>
      <c r="AP135" s="47" t="s">
        <v>214</v>
      </c>
      <c r="AQ135" s="47" t="s">
        <v>215</v>
      </c>
      <c r="AR135" s="47"/>
      <c r="AS135" s="44"/>
      <c r="AT135" s="45">
        <v>4256742953</v>
      </c>
      <c r="AU135" s="45">
        <v>145663193</v>
      </c>
      <c r="AV135" s="45">
        <v>3601390</v>
      </c>
      <c r="AW135" s="45">
        <v>9317899</v>
      </c>
      <c r="AX135" s="45">
        <v>3122686579</v>
      </c>
      <c r="AY135" s="45">
        <v>53642798</v>
      </c>
      <c r="AZ135" s="45">
        <v>23715120</v>
      </c>
      <c r="BA135" s="45">
        <v>266263200</v>
      </c>
      <c r="BB135" s="45">
        <v>2100</v>
      </c>
      <c r="BC135" s="45">
        <v>7319300</v>
      </c>
      <c r="BD135" s="46">
        <v>24145940</v>
      </c>
      <c r="BE135" s="45">
        <v>600385434</v>
      </c>
      <c r="BF135" s="66">
        <v>319</v>
      </c>
      <c r="BG135" s="66">
        <v>724</v>
      </c>
      <c r="BH135" s="66">
        <v>44</v>
      </c>
      <c r="BI135" s="66">
        <v>552</v>
      </c>
    </row>
    <row r="136" spans="1:61" ht="30">
      <c r="A136" s="8">
        <f t="shared" si="2"/>
        <v>135</v>
      </c>
      <c r="B136" s="48" t="s">
        <v>1406</v>
      </c>
      <c r="C136" s="99">
        <v>4020</v>
      </c>
      <c r="D136" s="99">
        <v>2358</v>
      </c>
      <c r="E136" s="44" t="s">
        <v>221</v>
      </c>
      <c r="F136" s="45">
        <v>26885</v>
      </c>
      <c r="G136" s="44">
        <v>94</v>
      </c>
      <c r="H136" s="47"/>
      <c r="I136" s="47"/>
      <c r="J136" s="44"/>
      <c r="K136" s="47" t="s">
        <v>206</v>
      </c>
      <c r="L136" s="47"/>
      <c r="M136" s="47"/>
      <c r="N136" s="47"/>
      <c r="O136" s="47" t="s">
        <v>210</v>
      </c>
      <c r="P136" s="47" t="s">
        <v>211</v>
      </c>
      <c r="Q136" s="44" t="s">
        <v>212</v>
      </c>
      <c r="R136" s="47" t="s">
        <v>213</v>
      </c>
      <c r="S136" s="47" t="s">
        <v>214</v>
      </c>
      <c r="T136" s="44"/>
      <c r="U136" s="47"/>
      <c r="V136" s="47"/>
      <c r="W136" s="44" t="s">
        <v>221</v>
      </c>
      <c r="X136" s="44" t="s">
        <v>221</v>
      </c>
      <c r="Y136" s="44" t="s">
        <v>230</v>
      </c>
      <c r="Z136" s="44" t="s">
        <v>220</v>
      </c>
      <c r="AA136" s="44" t="s">
        <v>221</v>
      </c>
      <c r="AB136" s="44">
        <v>13</v>
      </c>
      <c r="AC136" s="44" t="s">
        <v>221</v>
      </c>
      <c r="AD136" s="44" t="s">
        <v>220</v>
      </c>
      <c r="AE136" s="47" t="s">
        <v>203</v>
      </c>
      <c r="AF136" s="47"/>
      <c r="AG136" s="63" t="s">
        <v>205</v>
      </c>
      <c r="AH136" s="47" t="s">
        <v>206</v>
      </c>
      <c r="AI136" s="47" t="s">
        <v>207</v>
      </c>
      <c r="AJ136" s="47"/>
      <c r="AK136" s="47" t="s">
        <v>218</v>
      </c>
      <c r="AL136" s="44" t="s">
        <v>210</v>
      </c>
      <c r="AM136" s="47" t="s">
        <v>211</v>
      </c>
      <c r="AN136" s="44" t="s">
        <v>212</v>
      </c>
      <c r="AO136" s="47" t="s">
        <v>213</v>
      </c>
      <c r="AP136" s="47" t="s">
        <v>214</v>
      </c>
      <c r="AQ136" s="47" t="s">
        <v>215</v>
      </c>
      <c r="AR136" s="47"/>
      <c r="AS136" s="44"/>
      <c r="AT136" s="45">
        <v>670709050</v>
      </c>
      <c r="AU136" s="45">
        <v>1613830</v>
      </c>
      <c r="AV136" s="45">
        <v>0</v>
      </c>
      <c r="AW136" s="45">
        <v>144170</v>
      </c>
      <c r="AX136" s="45">
        <v>438612140</v>
      </c>
      <c r="AY136" s="45">
        <v>121410</v>
      </c>
      <c r="AZ136" s="45">
        <v>0</v>
      </c>
      <c r="BA136" s="45">
        <v>25409810</v>
      </c>
      <c r="BB136" s="45">
        <v>172535310</v>
      </c>
      <c r="BC136" s="45">
        <v>9082200</v>
      </c>
      <c r="BD136" s="46">
        <v>2756660</v>
      </c>
      <c r="BE136" s="45">
        <v>20433520</v>
      </c>
      <c r="BF136" s="66">
        <v>21</v>
      </c>
      <c r="BG136" s="66">
        <v>18</v>
      </c>
      <c r="BH136" s="66">
        <v>0</v>
      </c>
      <c r="BI136" s="66">
        <v>12</v>
      </c>
    </row>
    <row r="137" spans="1:61" ht="45">
      <c r="A137" s="8">
        <f t="shared" si="2"/>
        <v>136</v>
      </c>
      <c r="B137" s="48" t="s">
        <v>1038</v>
      </c>
      <c r="C137" s="99">
        <v>11687</v>
      </c>
      <c r="D137" s="99">
        <v>3895</v>
      </c>
      <c r="E137" s="44" t="s">
        <v>221</v>
      </c>
      <c r="F137" s="45">
        <v>12038</v>
      </c>
      <c r="G137" s="44">
        <v>74</v>
      </c>
      <c r="H137" s="47"/>
      <c r="I137" s="47"/>
      <c r="J137" s="44"/>
      <c r="K137" s="47"/>
      <c r="L137" s="47"/>
      <c r="M137" s="47"/>
      <c r="N137" s="47"/>
      <c r="O137" s="47"/>
      <c r="P137" s="47"/>
      <c r="Q137" s="44" t="s">
        <v>212</v>
      </c>
      <c r="R137" s="47"/>
      <c r="S137" s="47"/>
      <c r="T137" s="44"/>
      <c r="U137" s="47"/>
      <c r="V137" s="47"/>
      <c r="W137" s="44" t="s">
        <v>221</v>
      </c>
      <c r="X137" s="44" t="s">
        <v>221</v>
      </c>
      <c r="Y137" s="44" t="s">
        <v>230</v>
      </c>
      <c r="Z137" s="44" t="s">
        <v>220</v>
      </c>
      <c r="AA137" s="44" t="s">
        <v>221</v>
      </c>
      <c r="AB137" s="44">
        <v>33</v>
      </c>
      <c r="AC137" s="44" t="s">
        <v>221</v>
      </c>
      <c r="AD137" s="44" t="s">
        <v>221</v>
      </c>
      <c r="AE137" s="47" t="s">
        <v>203</v>
      </c>
      <c r="AF137" s="47" t="s">
        <v>204</v>
      </c>
      <c r="AG137" s="63" t="s">
        <v>205</v>
      </c>
      <c r="AH137" s="47" t="s">
        <v>206</v>
      </c>
      <c r="AI137" s="47" t="s">
        <v>207</v>
      </c>
      <c r="AJ137" s="47" t="s">
        <v>208</v>
      </c>
      <c r="AK137" s="47" t="s">
        <v>218</v>
      </c>
      <c r="AL137" s="44" t="s">
        <v>210</v>
      </c>
      <c r="AM137" s="47"/>
      <c r="AN137" s="44"/>
      <c r="AO137" s="47" t="s">
        <v>213</v>
      </c>
      <c r="AP137" s="47" t="s">
        <v>214</v>
      </c>
      <c r="AQ137" s="47" t="s">
        <v>215</v>
      </c>
      <c r="AR137" s="47"/>
      <c r="AS137" s="44" t="s">
        <v>217</v>
      </c>
      <c r="AT137" s="45">
        <v>2190457576</v>
      </c>
      <c r="AU137" s="45">
        <v>131865026</v>
      </c>
      <c r="AV137" s="45">
        <v>1911083</v>
      </c>
      <c r="AW137" s="45">
        <v>6318738</v>
      </c>
      <c r="AX137" s="45">
        <v>1124941798</v>
      </c>
      <c r="AY137" s="45">
        <v>12466722</v>
      </c>
      <c r="AZ137" s="45">
        <v>69582865</v>
      </c>
      <c r="BA137" s="45">
        <v>702001693</v>
      </c>
      <c r="BB137" s="45">
        <v>0</v>
      </c>
      <c r="BC137" s="45">
        <v>598144</v>
      </c>
      <c r="BD137" s="46">
        <v>0</v>
      </c>
      <c r="BE137" s="45">
        <v>140771507</v>
      </c>
      <c r="BF137" s="66">
        <v>580</v>
      </c>
      <c r="BG137" s="66">
        <v>504</v>
      </c>
      <c r="BH137" s="66">
        <v>68</v>
      </c>
      <c r="BI137" s="66">
        <v>580</v>
      </c>
    </row>
    <row r="138" spans="1:61" s="49" customFormat="1">
      <c r="A138" s="8">
        <f>ROW(A137)</f>
        <v>137</v>
      </c>
      <c r="B138" s="48" t="s">
        <v>1578</v>
      </c>
      <c r="C138" s="99" t="e">
        <v>#N/A</v>
      </c>
      <c r="D138" s="99" t="e">
        <v>#N/A</v>
      </c>
      <c r="E138" s="44" t="e">
        <v>#N/A</v>
      </c>
      <c r="F138" s="45" t="e">
        <v>#N/A</v>
      </c>
      <c r="G138" s="44" t="e">
        <v>#N/A</v>
      </c>
      <c r="H138" s="47" t="e">
        <v>#N/A</v>
      </c>
      <c r="I138" s="47" t="e">
        <v>#N/A</v>
      </c>
      <c r="J138" s="44" t="e">
        <v>#N/A</v>
      </c>
      <c r="K138" s="47" t="e">
        <v>#N/A</v>
      </c>
      <c r="L138" s="47" t="e">
        <v>#N/A</v>
      </c>
      <c r="M138" s="47" t="e">
        <v>#N/A</v>
      </c>
      <c r="N138" s="47" t="e">
        <v>#N/A</v>
      </c>
      <c r="O138" s="47" t="e">
        <v>#N/A</v>
      </c>
      <c r="P138" s="47" t="e">
        <v>#N/A</v>
      </c>
      <c r="Q138" s="44" t="e">
        <v>#N/A</v>
      </c>
      <c r="R138" s="47" t="e">
        <v>#N/A</v>
      </c>
      <c r="S138" s="47" t="e">
        <v>#N/A</v>
      </c>
      <c r="T138" s="44" t="e">
        <v>#N/A</v>
      </c>
      <c r="U138" s="47" t="e">
        <v>#N/A</v>
      </c>
      <c r="V138" s="47" t="e">
        <v>#N/A</v>
      </c>
      <c r="W138" s="44" t="e">
        <v>#N/A</v>
      </c>
      <c r="X138" s="44" t="e">
        <v>#N/A</v>
      </c>
      <c r="Y138" s="44" t="e">
        <v>#N/A</v>
      </c>
      <c r="Z138" s="44" t="e">
        <v>#N/A</v>
      </c>
      <c r="AA138" s="44" t="e">
        <v>#N/A</v>
      </c>
      <c r="AB138" s="44" t="e">
        <v>#N/A</v>
      </c>
      <c r="AC138" s="44" t="e">
        <v>#N/A</v>
      </c>
      <c r="AD138" s="44" t="e">
        <v>#N/A</v>
      </c>
      <c r="AE138" s="47" t="e">
        <v>#N/A</v>
      </c>
      <c r="AF138" s="47" t="e">
        <v>#N/A</v>
      </c>
      <c r="AG138" s="63" t="e">
        <v>#N/A</v>
      </c>
      <c r="AH138" s="47" t="e">
        <v>#N/A</v>
      </c>
      <c r="AI138" s="47" t="e">
        <v>#N/A</v>
      </c>
      <c r="AJ138" s="47" t="e">
        <v>#N/A</v>
      </c>
      <c r="AK138" s="47" t="e">
        <v>#N/A</v>
      </c>
      <c r="AL138" s="44" t="e">
        <v>#N/A</v>
      </c>
      <c r="AM138" s="47" t="e">
        <v>#N/A</v>
      </c>
      <c r="AN138" s="44" t="e">
        <v>#N/A</v>
      </c>
      <c r="AO138" s="47" t="e">
        <v>#N/A</v>
      </c>
      <c r="AP138" s="47" t="e">
        <v>#N/A</v>
      </c>
      <c r="AQ138" s="47" t="e">
        <v>#N/A</v>
      </c>
      <c r="AR138" s="47" t="e">
        <v>#N/A</v>
      </c>
      <c r="AS138" s="44" t="e">
        <v>#N/A</v>
      </c>
      <c r="AT138" s="45" t="e">
        <v>#N/A</v>
      </c>
      <c r="AU138" s="45" t="e">
        <v>#N/A</v>
      </c>
      <c r="AV138" s="45" t="e">
        <v>#N/A</v>
      </c>
      <c r="AW138" s="45" t="e">
        <v>#N/A</v>
      </c>
      <c r="AX138" s="45" t="e">
        <v>#N/A</v>
      </c>
      <c r="AY138" s="45" t="e">
        <v>#N/A</v>
      </c>
      <c r="AZ138" s="45" t="e">
        <v>#N/A</v>
      </c>
      <c r="BA138" s="45" t="e">
        <v>#N/A</v>
      </c>
      <c r="BB138" s="45" t="e">
        <v>#N/A</v>
      </c>
      <c r="BC138" s="45" t="e">
        <v>#N/A</v>
      </c>
      <c r="BD138" s="46" t="e">
        <v>#N/A</v>
      </c>
      <c r="BE138" s="45" t="e">
        <v>#N/A</v>
      </c>
      <c r="BF138" s="66" t="e">
        <v>#N/A</v>
      </c>
      <c r="BG138" s="66" t="e">
        <v>#N/A</v>
      </c>
      <c r="BH138" s="66" t="e">
        <v>#N/A</v>
      </c>
      <c r="BI138" s="66"/>
    </row>
    <row r="139" spans="1:61" ht="30">
      <c r="A139" s="8">
        <f>ROW(A138)</f>
        <v>138</v>
      </c>
      <c r="B139" s="48" t="s">
        <v>487</v>
      </c>
      <c r="C139" s="99">
        <v>9079</v>
      </c>
      <c r="D139" s="99">
        <v>5504</v>
      </c>
      <c r="E139" s="44" t="s">
        <v>221</v>
      </c>
      <c r="F139" s="45">
        <v>36500</v>
      </c>
      <c r="G139" s="44">
        <v>30</v>
      </c>
      <c r="H139" s="47"/>
      <c r="I139" s="47"/>
      <c r="J139" s="44"/>
      <c r="K139" s="47"/>
      <c r="L139" s="47"/>
      <c r="M139" s="47"/>
      <c r="N139" s="47"/>
      <c r="O139" s="47" t="s">
        <v>210</v>
      </c>
      <c r="P139" s="47" t="s">
        <v>211</v>
      </c>
      <c r="Q139" s="44" t="s">
        <v>212</v>
      </c>
      <c r="R139" s="47"/>
      <c r="S139" s="47" t="s">
        <v>214</v>
      </c>
      <c r="T139" s="44"/>
      <c r="U139" s="47"/>
      <c r="V139" s="47"/>
      <c r="W139" s="44" t="s">
        <v>221</v>
      </c>
      <c r="X139" s="44" t="s">
        <v>221</v>
      </c>
      <c r="Y139" s="44" t="s">
        <v>230</v>
      </c>
      <c r="Z139" s="44" t="s">
        <v>220</v>
      </c>
      <c r="AA139" s="44" t="s">
        <v>221</v>
      </c>
      <c r="AB139" s="44">
        <v>60</v>
      </c>
      <c r="AC139" s="44" t="s">
        <v>221</v>
      </c>
      <c r="AD139" s="44" t="s">
        <v>221</v>
      </c>
      <c r="AE139" s="47" t="s">
        <v>203</v>
      </c>
      <c r="AF139" s="47"/>
      <c r="AG139" s="63" t="s">
        <v>205</v>
      </c>
      <c r="AH139" s="47" t="s">
        <v>206</v>
      </c>
      <c r="AI139" s="47" t="s">
        <v>207</v>
      </c>
      <c r="AJ139" s="47"/>
      <c r="AK139" s="47"/>
      <c r="AL139" s="44"/>
      <c r="AM139" s="47"/>
      <c r="AN139" s="44"/>
      <c r="AO139" s="47" t="s">
        <v>213</v>
      </c>
      <c r="AP139" s="47"/>
      <c r="AQ139" s="47"/>
      <c r="AR139" s="47"/>
      <c r="AS139" s="44"/>
      <c r="AT139" s="45">
        <v>1948357253</v>
      </c>
      <c r="AU139" s="45">
        <v>49195941</v>
      </c>
      <c r="AV139" s="45">
        <v>0</v>
      </c>
      <c r="AW139" s="45">
        <v>1344120</v>
      </c>
      <c r="AX139" s="45">
        <v>853917000</v>
      </c>
      <c r="AY139" s="45">
        <v>8622250</v>
      </c>
      <c r="AZ139" s="45">
        <v>12160242</v>
      </c>
      <c r="BA139" s="45">
        <v>113867110</v>
      </c>
      <c r="BB139" s="45">
        <v>17468510</v>
      </c>
      <c r="BC139" s="45">
        <v>825100420</v>
      </c>
      <c r="BD139" s="46">
        <v>15066090</v>
      </c>
      <c r="BE139" s="45">
        <v>51612570</v>
      </c>
      <c r="BF139" s="66"/>
      <c r="BG139" s="66">
        <v>27</v>
      </c>
      <c r="BH139" s="66">
        <v>2</v>
      </c>
      <c r="BI139" s="66"/>
    </row>
    <row r="140" spans="1:61" ht="45">
      <c r="A140" s="8">
        <f t="shared" si="2"/>
        <v>139</v>
      </c>
      <c r="B140" s="48" t="s">
        <v>934</v>
      </c>
      <c r="C140" s="99">
        <v>80479</v>
      </c>
      <c r="D140" s="99">
        <v>80479</v>
      </c>
      <c r="E140" s="44" t="s">
        <v>221</v>
      </c>
      <c r="F140" s="45">
        <v>230000</v>
      </c>
      <c r="G140" s="44" t="s">
        <v>936</v>
      </c>
      <c r="H140" s="47"/>
      <c r="I140" s="47"/>
      <c r="J140" s="44"/>
      <c r="K140" s="47"/>
      <c r="L140" s="47"/>
      <c r="M140" s="47"/>
      <c r="N140" s="47"/>
      <c r="O140" s="47" t="s">
        <v>210</v>
      </c>
      <c r="P140" s="47" t="s">
        <v>211</v>
      </c>
      <c r="Q140" s="44" t="s">
        <v>212</v>
      </c>
      <c r="R140" s="47"/>
      <c r="S140" s="47" t="s">
        <v>214</v>
      </c>
      <c r="T140" s="44"/>
      <c r="U140" s="47"/>
      <c r="V140" s="47"/>
      <c r="W140" s="44" t="s">
        <v>221</v>
      </c>
      <c r="X140" s="44" t="s">
        <v>221</v>
      </c>
      <c r="Y140" s="44" t="s">
        <v>224</v>
      </c>
      <c r="Z140" s="44" t="s">
        <v>221</v>
      </c>
      <c r="AA140" s="44" t="s">
        <v>221</v>
      </c>
      <c r="AB140" s="44" t="s">
        <v>937</v>
      </c>
      <c r="AC140" s="44" t="s">
        <v>221</v>
      </c>
      <c r="AD140" s="44" t="s">
        <v>221</v>
      </c>
      <c r="AE140" s="47" t="s">
        <v>203</v>
      </c>
      <c r="AF140" s="47" t="s">
        <v>204</v>
      </c>
      <c r="AG140" s="63" t="s">
        <v>205</v>
      </c>
      <c r="AH140" s="47" t="s">
        <v>206</v>
      </c>
      <c r="AI140" s="47" t="s">
        <v>207</v>
      </c>
      <c r="AJ140" s="47" t="s">
        <v>208</v>
      </c>
      <c r="AK140" s="47" t="s">
        <v>218</v>
      </c>
      <c r="AL140" s="44"/>
      <c r="AM140" s="47"/>
      <c r="AN140" s="44"/>
      <c r="AO140" s="47" t="s">
        <v>213</v>
      </c>
      <c r="AP140" s="47"/>
      <c r="AQ140" s="47" t="s">
        <v>215</v>
      </c>
      <c r="AR140" s="47" t="s">
        <v>216</v>
      </c>
      <c r="AS140" s="44" t="s">
        <v>217</v>
      </c>
      <c r="AT140" s="45">
        <v>9543921111</v>
      </c>
      <c r="AU140" s="45">
        <v>94056113</v>
      </c>
      <c r="AV140" s="45">
        <v>4629960</v>
      </c>
      <c r="AW140" s="45">
        <v>21366287</v>
      </c>
      <c r="AX140" s="45">
        <v>1601982672</v>
      </c>
      <c r="AY140" s="45">
        <v>126838726</v>
      </c>
      <c r="AZ140" s="45">
        <v>35040314</v>
      </c>
      <c r="BA140" s="45">
        <v>1063028090</v>
      </c>
      <c r="BB140" s="45">
        <v>5557459540</v>
      </c>
      <c r="BC140" s="45">
        <v>223560090</v>
      </c>
      <c r="BD140" s="46">
        <v>468520110</v>
      </c>
      <c r="BE140" s="45">
        <v>347439209</v>
      </c>
      <c r="BF140" s="66">
        <v>829</v>
      </c>
      <c r="BG140" s="66">
        <v>512</v>
      </c>
      <c r="BH140" s="66">
        <v>69</v>
      </c>
      <c r="BI140" s="66">
        <v>826</v>
      </c>
    </row>
    <row r="141" spans="1:61" ht="45">
      <c r="A141" s="8">
        <f t="shared" si="2"/>
        <v>140</v>
      </c>
      <c r="B141" s="48" t="s">
        <v>1211</v>
      </c>
      <c r="C141" s="99">
        <v>36412</v>
      </c>
      <c r="D141" s="99">
        <v>14458</v>
      </c>
      <c r="E141" s="44" t="s">
        <v>221</v>
      </c>
      <c r="F141" s="45">
        <v>58359</v>
      </c>
      <c r="G141" s="44">
        <v>27</v>
      </c>
      <c r="H141" s="47"/>
      <c r="I141" s="47"/>
      <c r="J141" s="44"/>
      <c r="K141" s="47"/>
      <c r="L141" s="47"/>
      <c r="M141" s="47"/>
      <c r="N141" s="47"/>
      <c r="O141" s="47" t="s">
        <v>210</v>
      </c>
      <c r="P141" s="47" t="s">
        <v>211</v>
      </c>
      <c r="Q141" s="44" t="s">
        <v>212</v>
      </c>
      <c r="R141" s="47" t="s">
        <v>213</v>
      </c>
      <c r="S141" s="47" t="s">
        <v>214</v>
      </c>
      <c r="T141" s="44"/>
      <c r="U141" s="47"/>
      <c r="V141" s="47"/>
      <c r="W141" s="44" t="s">
        <v>221</v>
      </c>
      <c r="X141" s="44" t="s">
        <v>221</v>
      </c>
      <c r="Y141" s="44"/>
      <c r="Z141" s="44" t="s">
        <v>221</v>
      </c>
      <c r="AA141" s="44" t="s">
        <v>221</v>
      </c>
      <c r="AB141" s="44">
        <v>40</v>
      </c>
      <c r="AC141" s="44" t="s">
        <v>221</v>
      </c>
      <c r="AD141" s="44" t="s">
        <v>221</v>
      </c>
      <c r="AE141" s="47" t="s">
        <v>203</v>
      </c>
      <c r="AF141" s="47" t="s">
        <v>204</v>
      </c>
      <c r="AG141" s="63" t="s">
        <v>205</v>
      </c>
      <c r="AH141" s="47" t="s">
        <v>206</v>
      </c>
      <c r="AI141" s="47" t="s">
        <v>207</v>
      </c>
      <c r="AJ141" s="47" t="s">
        <v>208</v>
      </c>
      <c r="AK141" s="47" t="s">
        <v>218</v>
      </c>
      <c r="AL141" s="44" t="s">
        <v>210</v>
      </c>
      <c r="AM141" s="47" t="s">
        <v>211</v>
      </c>
      <c r="AN141" s="44" t="s">
        <v>212</v>
      </c>
      <c r="AO141" s="47" t="s">
        <v>213</v>
      </c>
      <c r="AP141" s="47" t="s">
        <v>214</v>
      </c>
      <c r="AQ141" s="47" t="s">
        <v>215</v>
      </c>
      <c r="AR141" s="47" t="s">
        <v>216</v>
      </c>
      <c r="AS141" s="44" t="s">
        <v>217</v>
      </c>
      <c r="AT141" s="45">
        <v>9385794724</v>
      </c>
      <c r="AU141" s="45">
        <v>1994796065</v>
      </c>
      <c r="AV141" s="45">
        <v>143567252</v>
      </c>
      <c r="AW141" s="45">
        <v>47089542</v>
      </c>
      <c r="AX141" s="45">
        <v>1837420957</v>
      </c>
      <c r="AY141" s="45">
        <v>529165965</v>
      </c>
      <c r="AZ141" s="45">
        <v>229893260</v>
      </c>
      <c r="BA141" s="45">
        <v>141929960</v>
      </c>
      <c r="BB141" s="45">
        <v>24692</v>
      </c>
      <c r="BC141" s="45">
        <v>815270870</v>
      </c>
      <c r="BD141" s="46">
        <v>1390429430</v>
      </c>
      <c r="BE141" s="45">
        <v>2256206731</v>
      </c>
      <c r="BF141" s="66">
        <v>2079</v>
      </c>
      <c r="BG141" s="66">
        <v>5417</v>
      </c>
      <c r="BH141" s="66">
        <v>510</v>
      </c>
      <c r="BI141" s="66">
        <v>4131</v>
      </c>
    </row>
    <row r="142" spans="1:61" ht="45">
      <c r="A142" s="8">
        <f t="shared" si="2"/>
        <v>141</v>
      </c>
      <c r="B142" s="48" t="s">
        <v>434</v>
      </c>
      <c r="C142" s="99">
        <v>16324</v>
      </c>
      <c r="D142" s="99">
        <v>8066</v>
      </c>
      <c r="E142" s="44" t="s">
        <v>221</v>
      </c>
      <c r="F142" s="45">
        <v>73160</v>
      </c>
      <c r="G142" s="44">
        <v>85</v>
      </c>
      <c r="H142" s="47" t="s">
        <v>203</v>
      </c>
      <c r="I142" s="47" t="s">
        <v>204</v>
      </c>
      <c r="J142" s="44"/>
      <c r="K142" s="47"/>
      <c r="L142" s="47" t="s">
        <v>207</v>
      </c>
      <c r="M142" s="47"/>
      <c r="N142" s="47"/>
      <c r="O142" s="47"/>
      <c r="P142" s="47" t="s">
        <v>211</v>
      </c>
      <c r="Q142" s="44" t="s">
        <v>212</v>
      </c>
      <c r="R142" s="47"/>
      <c r="S142" s="47"/>
      <c r="T142" s="44"/>
      <c r="U142" s="47"/>
      <c r="V142" s="47"/>
      <c r="W142" s="44" t="s">
        <v>221</v>
      </c>
      <c r="X142" s="44" t="s">
        <v>221</v>
      </c>
      <c r="Y142" s="44" t="s">
        <v>230</v>
      </c>
      <c r="Z142" s="44" t="s">
        <v>220</v>
      </c>
      <c r="AA142" s="44" t="s">
        <v>221</v>
      </c>
      <c r="AB142" s="44">
        <v>33</v>
      </c>
      <c r="AC142" s="44" t="s">
        <v>221</v>
      </c>
      <c r="AD142" s="44" t="s">
        <v>221</v>
      </c>
      <c r="AE142" s="47" t="s">
        <v>203</v>
      </c>
      <c r="AF142" s="47" t="s">
        <v>204</v>
      </c>
      <c r="AG142" s="63" t="s">
        <v>205</v>
      </c>
      <c r="AH142" s="47" t="s">
        <v>206</v>
      </c>
      <c r="AI142" s="47" t="s">
        <v>207</v>
      </c>
      <c r="AJ142" s="47" t="s">
        <v>208</v>
      </c>
      <c r="AK142" s="47" t="s">
        <v>218</v>
      </c>
      <c r="AL142" s="44" t="s">
        <v>210</v>
      </c>
      <c r="AM142" s="47" t="s">
        <v>211</v>
      </c>
      <c r="AN142" s="44" t="s">
        <v>212</v>
      </c>
      <c r="AO142" s="47" t="s">
        <v>213</v>
      </c>
      <c r="AP142" s="47" t="s">
        <v>214</v>
      </c>
      <c r="AQ142" s="47" t="s">
        <v>215</v>
      </c>
      <c r="AR142" s="47" t="s">
        <v>216</v>
      </c>
      <c r="AS142" s="44" t="s">
        <v>217</v>
      </c>
      <c r="AT142" s="45">
        <v>1926571927</v>
      </c>
      <c r="AU142" s="45">
        <v>282133787</v>
      </c>
      <c r="AV142" s="45">
        <v>3711400</v>
      </c>
      <c r="AW142" s="45">
        <v>2211560</v>
      </c>
      <c r="AX142" s="45">
        <v>390293910</v>
      </c>
      <c r="AY142" s="45">
        <v>43534475</v>
      </c>
      <c r="AZ142" s="45">
        <v>27458520</v>
      </c>
      <c r="BA142" s="45">
        <v>638023701</v>
      </c>
      <c r="BB142" s="45">
        <v>31416730</v>
      </c>
      <c r="BC142" s="45">
        <v>267850660</v>
      </c>
      <c r="BD142" s="46">
        <v>66760860</v>
      </c>
      <c r="BE142" s="45">
        <v>173176324</v>
      </c>
      <c r="BF142" s="66">
        <v>1767</v>
      </c>
      <c r="BG142" s="66">
        <v>967</v>
      </c>
      <c r="BH142" s="66">
        <v>98</v>
      </c>
      <c r="BI142" s="66">
        <v>905</v>
      </c>
    </row>
    <row r="143" spans="1:61" ht="45">
      <c r="A143" s="8">
        <f t="shared" si="2"/>
        <v>142</v>
      </c>
      <c r="B143" s="48" t="s">
        <v>1417</v>
      </c>
      <c r="C143" s="99">
        <v>20350</v>
      </c>
      <c r="D143" s="99">
        <v>6784</v>
      </c>
      <c r="E143" s="44" t="s">
        <v>221</v>
      </c>
      <c r="F143" s="45">
        <v>13500</v>
      </c>
      <c r="G143" s="44">
        <v>10</v>
      </c>
      <c r="H143" s="47"/>
      <c r="I143" s="47"/>
      <c r="J143" s="44"/>
      <c r="K143" s="47"/>
      <c r="L143" s="47"/>
      <c r="M143" s="47"/>
      <c r="N143" s="47"/>
      <c r="O143" s="47" t="s">
        <v>210</v>
      </c>
      <c r="P143" s="47"/>
      <c r="Q143" s="44" t="s">
        <v>212</v>
      </c>
      <c r="R143" s="47"/>
      <c r="S143" s="47" t="s">
        <v>214</v>
      </c>
      <c r="T143" s="44"/>
      <c r="U143" s="47"/>
      <c r="V143" s="47"/>
      <c r="W143" s="44" t="s">
        <v>221</v>
      </c>
      <c r="X143" s="44" t="s">
        <v>221</v>
      </c>
      <c r="Y143" s="44" t="s">
        <v>230</v>
      </c>
      <c r="Z143" s="44" t="s">
        <v>221</v>
      </c>
      <c r="AA143" s="44" t="s">
        <v>221</v>
      </c>
      <c r="AB143" s="44">
        <v>33</v>
      </c>
      <c r="AC143" s="44" t="s">
        <v>221</v>
      </c>
      <c r="AD143" s="44" t="s">
        <v>221</v>
      </c>
      <c r="AE143" s="47" t="s">
        <v>203</v>
      </c>
      <c r="AF143" s="47" t="s">
        <v>204</v>
      </c>
      <c r="AG143" s="63" t="s">
        <v>205</v>
      </c>
      <c r="AH143" s="47" t="s">
        <v>206</v>
      </c>
      <c r="AI143" s="47"/>
      <c r="AJ143" s="47" t="s">
        <v>208</v>
      </c>
      <c r="AK143" s="47" t="s">
        <v>218</v>
      </c>
      <c r="AL143" s="44" t="s">
        <v>210</v>
      </c>
      <c r="AM143" s="47"/>
      <c r="AN143" s="44" t="s">
        <v>212</v>
      </c>
      <c r="AO143" s="47"/>
      <c r="AP143" s="47"/>
      <c r="AQ143" s="47"/>
      <c r="AR143" s="47"/>
      <c r="AS143" s="44"/>
      <c r="AT143" s="45">
        <v>6177522734</v>
      </c>
      <c r="AU143" s="45">
        <v>2579945755</v>
      </c>
      <c r="AV143" s="45">
        <v>31168980</v>
      </c>
      <c r="AW143" s="45">
        <v>92008580</v>
      </c>
      <c r="AX143" s="45">
        <v>2824399355</v>
      </c>
      <c r="AY143" s="45">
        <v>177641289</v>
      </c>
      <c r="AZ143" s="45">
        <v>68219172</v>
      </c>
      <c r="BA143" s="45">
        <v>135685020</v>
      </c>
      <c r="BB143" s="45">
        <v>0</v>
      </c>
      <c r="BC143" s="45">
        <v>63837450</v>
      </c>
      <c r="BD143" s="46">
        <v>48000320</v>
      </c>
      <c r="BE143" s="45">
        <v>156616813</v>
      </c>
      <c r="BF143" s="66">
        <v>1222</v>
      </c>
      <c r="BG143" s="66">
        <v>2742</v>
      </c>
      <c r="BH143" s="66">
        <v>156</v>
      </c>
      <c r="BI143" s="66">
        <v>0</v>
      </c>
    </row>
    <row r="144" spans="1:61" ht="45">
      <c r="A144" s="8">
        <f t="shared" si="2"/>
        <v>143</v>
      </c>
      <c r="B144" s="48" t="s">
        <v>985</v>
      </c>
      <c r="C144" s="99">
        <v>63946</v>
      </c>
      <c r="D144" s="99">
        <v>63946</v>
      </c>
      <c r="E144" s="44" t="s">
        <v>221</v>
      </c>
      <c r="F144" s="45">
        <v>120375</v>
      </c>
      <c r="G144" s="44">
        <v>51</v>
      </c>
      <c r="H144" s="47"/>
      <c r="I144" s="47"/>
      <c r="J144" s="44"/>
      <c r="K144" s="47"/>
      <c r="L144" s="47"/>
      <c r="M144" s="47"/>
      <c r="N144" s="47"/>
      <c r="O144" s="47" t="s">
        <v>210</v>
      </c>
      <c r="P144" s="47" t="s">
        <v>211</v>
      </c>
      <c r="Q144" s="44" t="s">
        <v>212</v>
      </c>
      <c r="R144" s="47"/>
      <c r="S144" s="47" t="s">
        <v>214</v>
      </c>
      <c r="T144" s="44"/>
      <c r="U144" s="47"/>
      <c r="V144" s="47"/>
      <c r="W144" s="44" t="s">
        <v>221</v>
      </c>
      <c r="X144" s="44" t="s">
        <v>221</v>
      </c>
      <c r="Y144" s="44" t="s">
        <v>230</v>
      </c>
      <c r="Z144" s="44" t="s">
        <v>221</v>
      </c>
      <c r="AA144" s="44" t="s">
        <v>221</v>
      </c>
      <c r="AB144" s="44">
        <v>33</v>
      </c>
      <c r="AC144" s="44" t="s">
        <v>221</v>
      </c>
      <c r="AD144" s="44" t="s">
        <v>221</v>
      </c>
      <c r="AE144" s="47" t="s">
        <v>203</v>
      </c>
      <c r="AF144" s="47" t="s">
        <v>204</v>
      </c>
      <c r="AG144" s="63" t="s">
        <v>205</v>
      </c>
      <c r="AH144" s="47" t="s">
        <v>206</v>
      </c>
      <c r="AI144" s="47" t="s">
        <v>207</v>
      </c>
      <c r="AJ144" s="47" t="s">
        <v>208</v>
      </c>
      <c r="AK144" s="47" t="s">
        <v>218</v>
      </c>
      <c r="AL144" s="44"/>
      <c r="AM144" s="47"/>
      <c r="AN144" s="44"/>
      <c r="AO144" s="47" t="s">
        <v>213</v>
      </c>
      <c r="AP144" s="47"/>
      <c r="AQ144" s="47" t="s">
        <v>215</v>
      </c>
      <c r="AR144" s="47"/>
      <c r="AS144" s="44" t="s">
        <v>217</v>
      </c>
      <c r="AT144" s="45">
        <v>8433978938</v>
      </c>
      <c r="AU144" s="45">
        <v>686665489</v>
      </c>
      <c r="AV144" s="45">
        <v>11639199</v>
      </c>
      <c r="AW144" s="45">
        <v>10744894</v>
      </c>
      <c r="AX144" s="45">
        <v>3982459620</v>
      </c>
      <c r="AY144" s="45">
        <v>132968740</v>
      </c>
      <c r="AZ144" s="45">
        <v>64766403</v>
      </c>
      <c r="BA144" s="45">
        <v>75805590</v>
      </c>
      <c r="BB144" s="45">
        <v>864864320</v>
      </c>
      <c r="BC144" s="45">
        <v>706598401</v>
      </c>
      <c r="BD144" s="46">
        <v>138938315</v>
      </c>
      <c r="BE144" s="45">
        <v>1758527967</v>
      </c>
      <c r="BF144" s="66">
        <v>1761</v>
      </c>
      <c r="BG144" s="66">
        <v>2948</v>
      </c>
      <c r="BH144" s="66">
        <v>131</v>
      </c>
      <c r="BI144" s="66">
        <v>2131</v>
      </c>
    </row>
    <row r="145" spans="1:61" ht="45">
      <c r="A145" s="8">
        <f>ROW(A144)</f>
        <v>144</v>
      </c>
      <c r="B145" s="48" t="s">
        <v>1276</v>
      </c>
      <c r="C145" s="99">
        <v>41871</v>
      </c>
      <c r="D145" s="99">
        <v>41871</v>
      </c>
      <c r="E145" s="44" t="s">
        <v>221</v>
      </c>
      <c r="F145" s="45">
        <v>87900</v>
      </c>
      <c r="G145" s="44">
        <v>14</v>
      </c>
      <c r="H145" s="47"/>
      <c r="I145" s="47"/>
      <c r="J145" s="44"/>
      <c r="K145" s="47"/>
      <c r="L145" s="47"/>
      <c r="M145" s="47"/>
      <c r="N145" s="47"/>
      <c r="O145" s="47" t="s">
        <v>210</v>
      </c>
      <c r="P145" s="47" t="s">
        <v>211</v>
      </c>
      <c r="Q145" s="44" t="s">
        <v>212</v>
      </c>
      <c r="R145" s="47" t="s">
        <v>213</v>
      </c>
      <c r="S145" s="47" t="s">
        <v>214</v>
      </c>
      <c r="T145" s="44"/>
      <c r="U145" s="47"/>
      <c r="V145" s="47"/>
      <c r="W145" s="44" t="s">
        <v>221</v>
      </c>
      <c r="X145" s="44" t="s">
        <v>221</v>
      </c>
      <c r="Y145" s="44"/>
      <c r="Z145" s="44" t="s">
        <v>221</v>
      </c>
      <c r="AA145" s="44" t="s">
        <v>221</v>
      </c>
      <c r="AB145" s="44">
        <v>33</v>
      </c>
      <c r="AC145" s="44" t="s">
        <v>221</v>
      </c>
      <c r="AD145" s="44" t="s">
        <v>221</v>
      </c>
      <c r="AE145" s="47" t="s">
        <v>203</v>
      </c>
      <c r="AF145" s="47" t="s">
        <v>204</v>
      </c>
      <c r="AG145" s="63" t="s">
        <v>205</v>
      </c>
      <c r="AH145" s="47" t="s">
        <v>206</v>
      </c>
      <c r="AI145" s="47" t="s">
        <v>207</v>
      </c>
      <c r="AJ145" s="47" t="s">
        <v>208</v>
      </c>
      <c r="AK145" s="47" t="s">
        <v>218</v>
      </c>
      <c r="AL145" s="44" t="s">
        <v>210</v>
      </c>
      <c r="AM145" s="47" t="s">
        <v>211</v>
      </c>
      <c r="AN145" s="44" t="s">
        <v>212</v>
      </c>
      <c r="AO145" s="47" t="s">
        <v>213</v>
      </c>
      <c r="AP145" s="47" t="s">
        <v>214</v>
      </c>
      <c r="AQ145" s="47" t="s">
        <v>215</v>
      </c>
      <c r="AR145" s="47"/>
      <c r="AS145" s="44"/>
      <c r="AT145" s="45">
        <v>5899126449</v>
      </c>
      <c r="AU145" s="45">
        <v>612629929</v>
      </c>
      <c r="AV145" s="45">
        <v>20816405</v>
      </c>
      <c r="AW145" s="45">
        <v>28812780</v>
      </c>
      <c r="AX145" s="45">
        <v>3043203754</v>
      </c>
      <c r="AY145" s="45">
        <v>161472923</v>
      </c>
      <c r="AZ145" s="45">
        <v>53675820</v>
      </c>
      <c r="BA145" s="45">
        <v>260436430</v>
      </c>
      <c r="BB145" s="45">
        <v>273281360</v>
      </c>
      <c r="BC145" s="45">
        <v>17154290</v>
      </c>
      <c r="BD145" s="46">
        <v>114131800</v>
      </c>
      <c r="BE145" s="45">
        <v>1313510958</v>
      </c>
      <c r="BF145" s="66">
        <v>1022</v>
      </c>
      <c r="BG145" s="66">
        <v>2285</v>
      </c>
      <c r="BH145" s="66">
        <v>97</v>
      </c>
      <c r="BI145" s="66"/>
    </row>
    <row r="146" spans="1:61" ht="45">
      <c r="A146" s="8">
        <f t="shared" si="2"/>
        <v>145</v>
      </c>
      <c r="B146" s="48" t="s">
        <v>1544</v>
      </c>
      <c r="C146" s="99">
        <v>86160</v>
      </c>
      <c r="D146" s="99">
        <v>86160</v>
      </c>
      <c r="E146" s="44" t="s">
        <v>221</v>
      </c>
      <c r="F146" s="45">
        <v>85000</v>
      </c>
      <c r="G146" s="44">
        <v>19</v>
      </c>
      <c r="H146" s="47"/>
      <c r="I146" s="47"/>
      <c r="J146" s="44"/>
      <c r="K146" s="47"/>
      <c r="L146" s="47"/>
      <c r="M146" s="47"/>
      <c r="N146" s="47"/>
      <c r="O146" s="47" t="s">
        <v>210</v>
      </c>
      <c r="P146" s="47" t="s">
        <v>211</v>
      </c>
      <c r="Q146" s="44" t="s">
        <v>212</v>
      </c>
      <c r="R146" s="47"/>
      <c r="S146" s="47" t="s">
        <v>214</v>
      </c>
      <c r="T146" s="44"/>
      <c r="U146" s="47"/>
      <c r="V146" s="47"/>
      <c r="W146" s="44" t="s">
        <v>221</v>
      </c>
      <c r="X146" s="44" t="s">
        <v>221</v>
      </c>
      <c r="Y146" s="44" t="s">
        <v>230</v>
      </c>
      <c r="Z146" s="44" t="s">
        <v>221</v>
      </c>
      <c r="AA146" s="44" t="s">
        <v>221</v>
      </c>
      <c r="AB146" s="44">
        <v>100</v>
      </c>
      <c r="AC146" s="44" t="s">
        <v>221</v>
      </c>
      <c r="AD146" s="44" t="s">
        <v>221</v>
      </c>
      <c r="AE146" s="47" t="s">
        <v>203</v>
      </c>
      <c r="AF146" s="47" t="s">
        <v>204</v>
      </c>
      <c r="AG146" s="63" t="s">
        <v>205</v>
      </c>
      <c r="AH146" s="47" t="s">
        <v>206</v>
      </c>
      <c r="AI146" s="47" t="s">
        <v>207</v>
      </c>
      <c r="AJ146" s="47" t="s">
        <v>208</v>
      </c>
      <c r="AK146" s="47" t="s">
        <v>218</v>
      </c>
      <c r="AL146" s="44"/>
      <c r="AM146" s="47" t="s">
        <v>211</v>
      </c>
      <c r="AN146" s="44" t="s">
        <v>212</v>
      </c>
      <c r="AO146" s="47" t="s">
        <v>213</v>
      </c>
      <c r="AP146" s="47"/>
      <c r="AQ146" s="47" t="s">
        <v>215</v>
      </c>
      <c r="AR146" s="47"/>
      <c r="AS146" s="44"/>
      <c r="AT146" s="45">
        <v>6044595809</v>
      </c>
      <c r="AU146" s="45">
        <v>487602810</v>
      </c>
      <c r="AV146" s="45">
        <v>2909473</v>
      </c>
      <c r="AW146" s="45">
        <v>45717030</v>
      </c>
      <c r="AX146" s="45">
        <v>3296378230</v>
      </c>
      <c r="AY146" s="45">
        <v>121788372</v>
      </c>
      <c r="AZ146" s="45">
        <v>106238990</v>
      </c>
      <c r="BA146" s="45">
        <v>4047270</v>
      </c>
      <c r="BB146" s="45">
        <v>164496310</v>
      </c>
      <c r="BC146" s="45">
        <v>56720680</v>
      </c>
      <c r="BD146" s="46">
        <v>275650000</v>
      </c>
      <c r="BE146" s="45">
        <v>1483046644</v>
      </c>
      <c r="BF146" s="66">
        <v>1148</v>
      </c>
      <c r="BG146" s="66">
        <v>934</v>
      </c>
      <c r="BH146" s="66">
        <v>79</v>
      </c>
      <c r="BI146" s="66">
        <v>0</v>
      </c>
    </row>
    <row r="147" spans="1:61" ht="45">
      <c r="A147" s="8">
        <f t="shared" si="2"/>
        <v>146</v>
      </c>
      <c r="B147" s="48" t="s">
        <v>1543</v>
      </c>
      <c r="C147" s="99">
        <v>149052</v>
      </c>
      <c r="D147" s="99">
        <v>149052</v>
      </c>
      <c r="E147" s="44" t="s">
        <v>221</v>
      </c>
      <c r="F147" s="45">
        <v>103500</v>
      </c>
      <c r="G147" s="44">
        <v>12.43</v>
      </c>
      <c r="H147" s="47"/>
      <c r="I147" s="47"/>
      <c r="J147" s="44"/>
      <c r="K147" s="47"/>
      <c r="L147" s="47"/>
      <c r="M147" s="47"/>
      <c r="N147" s="47"/>
      <c r="O147" s="47" t="s">
        <v>210</v>
      </c>
      <c r="P147" s="47" t="s">
        <v>211</v>
      </c>
      <c r="Q147" s="44" t="s">
        <v>212</v>
      </c>
      <c r="R147" s="47"/>
      <c r="S147" s="47" t="s">
        <v>214</v>
      </c>
      <c r="T147" s="44"/>
      <c r="U147" s="47"/>
      <c r="V147" s="47"/>
      <c r="W147" s="44" t="s">
        <v>221</v>
      </c>
      <c r="X147" s="44" t="s">
        <v>221</v>
      </c>
      <c r="Y147" s="44"/>
      <c r="Z147" s="44" t="s">
        <v>221</v>
      </c>
      <c r="AA147" s="44" t="s">
        <v>221</v>
      </c>
      <c r="AB147" s="44" t="s">
        <v>526</v>
      </c>
      <c r="AC147" s="44" t="s">
        <v>221</v>
      </c>
      <c r="AD147" s="44" t="s">
        <v>221</v>
      </c>
      <c r="AE147" s="47" t="s">
        <v>203</v>
      </c>
      <c r="AF147" s="47" t="s">
        <v>204</v>
      </c>
      <c r="AG147" s="63" t="s">
        <v>205</v>
      </c>
      <c r="AH147" s="47" t="s">
        <v>206</v>
      </c>
      <c r="AI147" s="47" t="s">
        <v>207</v>
      </c>
      <c r="AJ147" s="47" t="s">
        <v>208</v>
      </c>
      <c r="AK147" s="47" t="s">
        <v>218</v>
      </c>
      <c r="AL147" s="44" t="s">
        <v>210</v>
      </c>
      <c r="AM147" s="47" t="s">
        <v>211</v>
      </c>
      <c r="AN147" s="44" t="s">
        <v>212</v>
      </c>
      <c r="AO147" s="47" t="s">
        <v>213</v>
      </c>
      <c r="AP147" s="47" t="s">
        <v>214</v>
      </c>
      <c r="AQ147" s="47" t="s">
        <v>215</v>
      </c>
      <c r="AR147" s="47" t="s">
        <v>216</v>
      </c>
      <c r="AS147" s="44" t="s">
        <v>217</v>
      </c>
      <c r="AT147" s="45" t="s">
        <v>545</v>
      </c>
      <c r="AU147" s="45" t="s">
        <v>546</v>
      </c>
      <c r="AV147" s="45" t="s">
        <v>547</v>
      </c>
      <c r="AW147" s="45" t="s">
        <v>548</v>
      </c>
      <c r="AX147" s="45" t="s">
        <v>549</v>
      </c>
      <c r="AY147" s="45" t="s">
        <v>550</v>
      </c>
      <c r="AZ147" s="45" t="s">
        <v>551</v>
      </c>
      <c r="BA147" s="45" t="s">
        <v>552</v>
      </c>
      <c r="BB147" s="45" t="s">
        <v>553</v>
      </c>
      <c r="BC147" s="45" t="s">
        <v>554</v>
      </c>
      <c r="BD147" s="46" t="s">
        <v>555</v>
      </c>
      <c r="BE147" s="45" t="s">
        <v>556</v>
      </c>
      <c r="BF147" s="66">
        <v>5565</v>
      </c>
      <c r="BG147" s="66">
        <v>7489</v>
      </c>
      <c r="BH147" s="66">
        <v>1393</v>
      </c>
      <c r="BI147" s="66">
        <v>7172</v>
      </c>
    </row>
    <row r="148" spans="1:61" ht="45">
      <c r="A148" s="8">
        <f t="shared" si="2"/>
        <v>147</v>
      </c>
      <c r="B148" s="48" t="s">
        <v>1120</v>
      </c>
      <c r="C148" s="99">
        <v>93011</v>
      </c>
      <c r="D148" s="99">
        <v>77316</v>
      </c>
      <c r="E148" s="44" t="s">
        <v>221</v>
      </c>
      <c r="F148" s="45">
        <v>188500</v>
      </c>
      <c r="G148" s="44">
        <v>75</v>
      </c>
      <c r="H148" s="47"/>
      <c r="I148" s="47"/>
      <c r="J148" s="44"/>
      <c r="K148" s="47"/>
      <c r="L148" s="47"/>
      <c r="M148" s="47"/>
      <c r="N148" s="47" t="s">
        <v>209</v>
      </c>
      <c r="O148" s="47" t="s">
        <v>210</v>
      </c>
      <c r="P148" s="47" t="s">
        <v>211</v>
      </c>
      <c r="Q148" s="44" t="s">
        <v>212</v>
      </c>
      <c r="R148" s="47"/>
      <c r="S148" s="47" t="s">
        <v>214</v>
      </c>
      <c r="T148" s="44"/>
      <c r="U148" s="47"/>
      <c r="V148" s="47"/>
      <c r="W148" s="44" t="s">
        <v>221</v>
      </c>
      <c r="X148" s="44" t="s">
        <v>221</v>
      </c>
      <c r="Y148" s="44" t="s">
        <v>224</v>
      </c>
      <c r="Z148" s="44" t="s">
        <v>220</v>
      </c>
      <c r="AA148" s="44" t="s">
        <v>221</v>
      </c>
      <c r="AB148" s="44">
        <v>33</v>
      </c>
      <c r="AC148" s="44" t="s">
        <v>221</v>
      </c>
      <c r="AD148" s="44" t="s">
        <v>221</v>
      </c>
      <c r="AE148" s="47" t="s">
        <v>203</v>
      </c>
      <c r="AF148" s="47" t="s">
        <v>204</v>
      </c>
      <c r="AG148" s="63" t="s">
        <v>205</v>
      </c>
      <c r="AH148" s="47" t="s">
        <v>206</v>
      </c>
      <c r="AI148" s="47" t="s">
        <v>207</v>
      </c>
      <c r="AJ148" s="47" t="s">
        <v>208</v>
      </c>
      <c r="AK148" s="47" t="s">
        <v>218</v>
      </c>
      <c r="AL148" s="44" t="s">
        <v>210</v>
      </c>
      <c r="AM148" s="47" t="s">
        <v>211</v>
      </c>
      <c r="AN148" s="44" t="s">
        <v>212</v>
      </c>
      <c r="AO148" s="47" t="s">
        <v>213</v>
      </c>
      <c r="AP148" s="47" t="s">
        <v>214</v>
      </c>
      <c r="AQ148" s="47" t="s">
        <v>215</v>
      </c>
      <c r="AR148" s="47" t="s">
        <v>216</v>
      </c>
      <c r="AS148" s="44" t="s">
        <v>217</v>
      </c>
      <c r="AT148" s="45">
        <v>5735883832</v>
      </c>
      <c r="AU148" s="45">
        <v>894233775</v>
      </c>
      <c r="AV148" s="45">
        <v>12897980</v>
      </c>
      <c r="AW148" s="45">
        <v>27597253</v>
      </c>
      <c r="AX148" s="45">
        <v>2439738554</v>
      </c>
      <c r="AY148" s="45">
        <v>139934690</v>
      </c>
      <c r="AZ148" s="45">
        <v>46921259</v>
      </c>
      <c r="BA148" s="45">
        <v>384052241</v>
      </c>
      <c r="BB148" s="45">
        <v>119698030</v>
      </c>
      <c r="BC148" s="45">
        <v>885704100</v>
      </c>
      <c r="BD148" s="46">
        <v>159255890</v>
      </c>
      <c r="BE148" s="45">
        <v>625850060</v>
      </c>
      <c r="BF148" s="66">
        <v>943</v>
      </c>
      <c r="BG148" s="66">
        <v>2808</v>
      </c>
      <c r="BH148" s="66">
        <v>120</v>
      </c>
      <c r="BI148" s="66">
        <v>2390</v>
      </c>
    </row>
    <row r="149" spans="1:61" ht="45">
      <c r="A149" s="8">
        <f t="shared" si="2"/>
        <v>148</v>
      </c>
      <c r="B149" s="48" t="s">
        <v>1273</v>
      </c>
      <c r="C149" s="99">
        <v>27591</v>
      </c>
      <c r="D149" s="99">
        <v>23613</v>
      </c>
      <c r="E149" s="44" t="s">
        <v>221</v>
      </c>
      <c r="F149" s="45">
        <v>44400</v>
      </c>
      <c r="G149" s="44">
        <v>67</v>
      </c>
      <c r="H149" s="47"/>
      <c r="I149" s="47"/>
      <c r="J149" s="44"/>
      <c r="K149" s="47"/>
      <c r="L149" s="47"/>
      <c r="M149" s="47"/>
      <c r="N149" s="47"/>
      <c r="O149" s="47" t="s">
        <v>210</v>
      </c>
      <c r="P149" s="47" t="s">
        <v>211</v>
      </c>
      <c r="Q149" s="44" t="s">
        <v>212</v>
      </c>
      <c r="R149" s="47"/>
      <c r="S149" s="47" t="s">
        <v>214</v>
      </c>
      <c r="T149" s="44"/>
      <c r="U149" s="47"/>
      <c r="V149" s="47"/>
      <c r="W149" s="44" t="s">
        <v>221</v>
      </c>
      <c r="X149" s="44" t="s">
        <v>221</v>
      </c>
      <c r="Y149" s="44" t="s">
        <v>224</v>
      </c>
      <c r="Z149" s="44" t="s">
        <v>220</v>
      </c>
      <c r="AA149" s="44" t="s">
        <v>221</v>
      </c>
      <c r="AB149" s="44">
        <v>85</v>
      </c>
      <c r="AC149" s="44" t="s">
        <v>221</v>
      </c>
      <c r="AD149" s="44" t="s">
        <v>221</v>
      </c>
      <c r="AE149" s="47" t="s">
        <v>203</v>
      </c>
      <c r="AF149" s="47" t="s">
        <v>204</v>
      </c>
      <c r="AG149" s="63" t="s">
        <v>205</v>
      </c>
      <c r="AH149" s="47" t="s">
        <v>206</v>
      </c>
      <c r="AI149" s="47" t="s">
        <v>207</v>
      </c>
      <c r="AJ149" s="47" t="s">
        <v>208</v>
      </c>
      <c r="AK149" s="47" t="s">
        <v>218</v>
      </c>
      <c r="AL149" s="44" t="s">
        <v>210</v>
      </c>
      <c r="AM149" s="47" t="s">
        <v>211</v>
      </c>
      <c r="AN149" s="44" t="s">
        <v>212</v>
      </c>
      <c r="AO149" s="47" t="s">
        <v>213</v>
      </c>
      <c r="AP149" s="47" t="s">
        <v>214</v>
      </c>
      <c r="AQ149" s="47"/>
      <c r="AR149" s="47"/>
      <c r="AS149" s="44"/>
      <c r="AT149" s="45">
        <v>810916630</v>
      </c>
      <c r="AU149" s="45">
        <v>47509998</v>
      </c>
      <c r="AV149" s="45">
        <v>1372800</v>
      </c>
      <c r="AW149" s="45">
        <v>405835</v>
      </c>
      <c r="AX149" s="45">
        <v>182532584</v>
      </c>
      <c r="AY149" s="45">
        <v>7284652</v>
      </c>
      <c r="AZ149" s="45">
        <v>11382342</v>
      </c>
      <c r="BA149" s="45">
        <v>113533610</v>
      </c>
      <c r="BB149" s="45">
        <v>398268174</v>
      </c>
      <c r="BC149" s="45">
        <v>2586710</v>
      </c>
      <c r="BD149" s="46">
        <v>15263422</v>
      </c>
      <c r="BE149" s="45">
        <v>30776503</v>
      </c>
      <c r="BF149" s="66">
        <v>458</v>
      </c>
      <c r="BG149" s="66">
        <v>239</v>
      </c>
      <c r="BH149" s="66">
        <v>18</v>
      </c>
      <c r="BI149" s="66">
        <v>0</v>
      </c>
    </row>
    <row r="150" spans="1:61" ht="45">
      <c r="A150" s="8">
        <f t="shared" si="2"/>
        <v>149</v>
      </c>
      <c r="B150" s="48" t="s">
        <v>995</v>
      </c>
      <c r="C150" s="99">
        <v>37143</v>
      </c>
      <c r="D150" s="99">
        <v>19331</v>
      </c>
      <c r="E150" s="44" t="s">
        <v>221</v>
      </c>
      <c r="F150" s="45">
        <v>223000</v>
      </c>
      <c r="G150" s="44">
        <v>34</v>
      </c>
      <c r="H150" s="47" t="s">
        <v>203</v>
      </c>
      <c r="I150" s="47" t="s">
        <v>204</v>
      </c>
      <c r="J150" s="44" t="s">
        <v>205</v>
      </c>
      <c r="K150" s="47"/>
      <c r="L150" s="47" t="s">
        <v>207</v>
      </c>
      <c r="M150" s="47" t="s">
        <v>208</v>
      </c>
      <c r="N150" s="47" t="s">
        <v>209</v>
      </c>
      <c r="O150" s="47" t="s">
        <v>210</v>
      </c>
      <c r="P150" s="47" t="s">
        <v>211</v>
      </c>
      <c r="Q150" s="44" t="s">
        <v>212</v>
      </c>
      <c r="R150" s="47" t="s">
        <v>213</v>
      </c>
      <c r="S150" s="47" t="s">
        <v>214</v>
      </c>
      <c r="T150" s="44" t="s">
        <v>215</v>
      </c>
      <c r="U150" s="47" t="s">
        <v>216</v>
      </c>
      <c r="V150" s="47" t="s">
        <v>217</v>
      </c>
      <c r="W150" s="44" t="s">
        <v>221</v>
      </c>
      <c r="X150" s="44" t="s">
        <v>221</v>
      </c>
      <c r="Y150" s="44" t="s">
        <v>230</v>
      </c>
      <c r="Z150" s="44" t="s">
        <v>221</v>
      </c>
      <c r="AA150" s="44" t="s">
        <v>221</v>
      </c>
      <c r="AB150" s="44">
        <v>33</v>
      </c>
      <c r="AC150" s="44" t="s">
        <v>221</v>
      </c>
      <c r="AD150" s="44" t="s">
        <v>221</v>
      </c>
      <c r="AE150" s="47" t="s">
        <v>203</v>
      </c>
      <c r="AF150" s="47" t="s">
        <v>204</v>
      </c>
      <c r="AG150" s="63" t="s">
        <v>205</v>
      </c>
      <c r="AH150" s="47"/>
      <c r="AI150" s="47" t="s">
        <v>207</v>
      </c>
      <c r="AJ150" s="47" t="s">
        <v>208</v>
      </c>
      <c r="AK150" s="47" t="s">
        <v>218</v>
      </c>
      <c r="AL150" s="44" t="s">
        <v>210</v>
      </c>
      <c r="AM150" s="47" t="s">
        <v>211</v>
      </c>
      <c r="AN150" s="44" t="s">
        <v>212</v>
      </c>
      <c r="AO150" s="47" t="s">
        <v>213</v>
      </c>
      <c r="AP150" s="47" t="s">
        <v>214</v>
      </c>
      <c r="AQ150" s="47" t="s">
        <v>215</v>
      </c>
      <c r="AR150" s="47" t="s">
        <v>216</v>
      </c>
      <c r="AS150" s="44" t="s">
        <v>217</v>
      </c>
      <c r="AT150" s="45">
        <v>6600910598</v>
      </c>
      <c r="AU150" s="45">
        <v>401831917</v>
      </c>
      <c r="AV150" s="45">
        <v>5509033</v>
      </c>
      <c r="AW150" s="45">
        <v>36476261</v>
      </c>
      <c r="AX150" s="45">
        <v>1862988934</v>
      </c>
      <c r="AY150" s="45">
        <v>137685158</v>
      </c>
      <c r="AZ150" s="45">
        <v>59431668</v>
      </c>
      <c r="BA150" s="45">
        <v>713785882</v>
      </c>
      <c r="BB150" s="45">
        <v>2278470933</v>
      </c>
      <c r="BC150" s="45">
        <v>446202217</v>
      </c>
      <c r="BD150" s="46">
        <v>390326927</v>
      </c>
      <c r="BE150" s="45">
        <v>268201668</v>
      </c>
      <c r="BF150" s="66">
        <v>9256</v>
      </c>
      <c r="BG150" s="66">
        <v>1329</v>
      </c>
      <c r="BH150" s="66">
        <v>342</v>
      </c>
      <c r="BI150" s="66">
        <v>8660</v>
      </c>
    </row>
    <row r="151" spans="1:61" ht="45">
      <c r="A151" s="8">
        <f t="shared" si="2"/>
        <v>150</v>
      </c>
      <c r="B151" s="48" t="s">
        <v>1508</v>
      </c>
      <c r="C151" s="99">
        <v>38388</v>
      </c>
      <c r="D151" s="99">
        <v>21993</v>
      </c>
      <c r="E151" s="44" t="s">
        <v>221</v>
      </c>
      <c r="F151" s="45">
        <v>8000</v>
      </c>
      <c r="G151" s="44">
        <v>1</v>
      </c>
      <c r="H151" s="47"/>
      <c r="I151" s="47"/>
      <c r="J151" s="44"/>
      <c r="K151" s="47"/>
      <c r="L151" s="47"/>
      <c r="M151" s="47"/>
      <c r="N151" s="47"/>
      <c r="O151" s="47"/>
      <c r="P151" s="47" t="s">
        <v>211</v>
      </c>
      <c r="Q151" s="44" t="s">
        <v>212</v>
      </c>
      <c r="R151" s="47"/>
      <c r="S151" s="47" t="s">
        <v>214</v>
      </c>
      <c r="T151" s="44"/>
      <c r="U151" s="47"/>
      <c r="V151" s="47"/>
      <c r="W151" s="44" t="s">
        <v>221</v>
      </c>
      <c r="X151" s="44" t="s">
        <v>221</v>
      </c>
      <c r="Y151" s="44" t="s">
        <v>230</v>
      </c>
      <c r="Z151" s="44" t="s">
        <v>221</v>
      </c>
      <c r="AA151" s="44" t="s">
        <v>221</v>
      </c>
      <c r="AB151" s="44">
        <v>57</v>
      </c>
      <c r="AC151" s="44" t="s">
        <v>221</v>
      </c>
      <c r="AD151" s="44" t="s">
        <v>221</v>
      </c>
      <c r="AE151" s="47" t="s">
        <v>203</v>
      </c>
      <c r="AF151" s="47" t="s">
        <v>204</v>
      </c>
      <c r="AG151" s="63" t="s">
        <v>205</v>
      </c>
      <c r="AH151" s="47" t="s">
        <v>206</v>
      </c>
      <c r="AI151" s="47" t="s">
        <v>207</v>
      </c>
      <c r="AJ151" s="47" t="s">
        <v>208</v>
      </c>
      <c r="AK151" s="47" t="s">
        <v>218</v>
      </c>
      <c r="AL151" s="44" t="s">
        <v>210</v>
      </c>
      <c r="AM151" s="47" t="s">
        <v>211</v>
      </c>
      <c r="AN151" s="44" t="s">
        <v>212</v>
      </c>
      <c r="AO151" s="47" t="s">
        <v>213</v>
      </c>
      <c r="AP151" s="47" t="s">
        <v>214</v>
      </c>
      <c r="AQ151" s="47" t="s">
        <v>215</v>
      </c>
      <c r="AR151" s="47" t="s">
        <v>216</v>
      </c>
      <c r="AS151" s="44" t="s">
        <v>217</v>
      </c>
      <c r="AT151" s="45">
        <v>11736755179</v>
      </c>
      <c r="AU151" s="45">
        <v>6942773446</v>
      </c>
      <c r="AV151" s="45">
        <v>151418431</v>
      </c>
      <c r="AW151" s="45">
        <v>500589837</v>
      </c>
      <c r="AX151" s="45">
        <v>2994384777</v>
      </c>
      <c r="AY151" s="45">
        <v>266591111</v>
      </c>
      <c r="AZ151" s="45">
        <v>71644000</v>
      </c>
      <c r="BA151" s="45">
        <v>61155930</v>
      </c>
      <c r="BB151" s="45">
        <v>238509</v>
      </c>
      <c r="BC151" s="45">
        <v>2390750</v>
      </c>
      <c r="BD151" s="46">
        <v>7537870</v>
      </c>
      <c r="BE151" s="45">
        <v>738030518</v>
      </c>
      <c r="BF151" s="66">
        <v>1355</v>
      </c>
      <c r="BG151" s="66">
        <v>4664</v>
      </c>
      <c r="BH151" s="66">
        <v>109</v>
      </c>
      <c r="BI151" s="66">
        <v>2291</v>
      </c>
    </row>
    <row r="152" spans="1:61" ht="45">
      <c r="A152" s="8">
        <f t="shared" si="2"/>
        <v>151</v>
      </c>
      <c r="B152" s="48" t="s">
        <v>1234</v>
      </c>
      <c r="C152" s="99">
        <v>64503</v>
      </c>
      <c r="D152" s="99">
        <v>64503</v>
      </c>
      <c r="E152" s="44" t="s">
        <v>221</v>
      </c>
      <c r="F152" s="45">
        <v>174100</v>
      </c>
      <c r="G152" s="44">
        <v>100</v>
      </c>
      <c r="H152" s="47" t="s">
        <v>203</v>
      </c>
      <c r="I152" s="47"/>
      <c r="J152" s="44" t="s">
        <v>205</v>
      </c>
      <c r="K152" s="47" t="s">
        <v>206</v>
      </c>
      <c r="L152" s="47" t="s">
        <v>207</v>
      </c>
      <c r="M152" s="47" t="s">
        <v>208</v>
      </c>
      <c r="N152" s="47" t="s">
        <v>209</v>
      </c>
      <c r="O152" s="47" t="s">
        <v>210</v>
      </c>
      <c r="P152" s="47" t="s">
        <v>211</v>
      </c>
      <c r="Q152" s="44" t="s">
        <v>212</v>
      </c>
      <c r="R152" s="47" t="s">
        <v>213</v>
      </c>
      <c r="S152" s="47" t="s">
        <v>214</v>
      </c>
      <c r="T152" s="44" t="s">
        <v>215</v>
      </c>
      <c r="U152" s="47"/>
      <c r="V152" s="47"/>
      <c r="W152" s="44" t="s">
        <v>221</v>
      </c>
      <c r="X152" s="44" t="s">
        <v>221</v>
      </c>
      <c r="Y152" s="44" t="s">
        <v>230</v>
      </c>
      <c r="Z152" s="44" t="s">
        <v>220</v>
      </c>
      <c r="AA152" s="44" t="s">
        <v>221</v>
      </c>
      <c r="AB152" s="44">
        <v>100</v>
      </c>
      <c r="AC152" s="44" t="s">
        <v>221</v>
      </c>
      <c r="AD152" s="44" t="s">
        <v>220</v>
      </c>
      <c r="AE152" s="47" t="s">
        <v>203</v>
      </c>
      <c r="AF152" s="47"/>
      <c r="AG152" s="63" t="s">
        <v>205</v>
      </c>
      <c r="AH152" s="47" t="s">
        <v>206</v>
      </c>
      <c r="AI152" s="47" t="s">
        <v>207</v>
      </c>
      <c r="AJ152" s="47" t="s">
        <v>208</v>
      </c>
      <c r="AK152" s="47" t="s">
        <v>218</v>
      </c>
      <c r="AL152" s="44" t="s">
        <v>210</v>
      </c>
      <c r="AM152" s="47" t="s">
        <v>211</v>
      </c>
      <c r="AN152" s="44" t="s">
        <v>212</v>
      </c>
      <c r="AO152" s="47" t="s">
        <v>213</v>
      </c>
      <c r="AP152" s="47" t="s">
        <v>214</v>
      </c>
      <c r="AQ152" s="47" t="s">
        <v>215</v>
      </c>
      <c r="AR152" s="47"/>
      <c r="AS152" s="44"/>
      <c r="AT152" s="45">
        <v>20753276770</v>
      </c>
      <c r="AU152" s="45">
        <v>851420</v>
      </c>
      <c r="AV152" s="45">
        <v>0</v>
      </c>
      <c r="AW152" s="45">
        <v>65590</v>
      </c>
      <c r="AX152" s="45">
        <v>18754950</v>
      </c>
      <c r="AY152" s="45">
        <v>7135100</v>
      </c>
      <c r="AZ152" s="45">
        <v>2203240</v>
      </c>
      <c r="BA152" s="45">
        <v>2115755210</v>
      </c>
      <c r="BB152" s="45">
        <v>17436692740</v>
      </c>
      <c r="BC152" s="45">
        <v>584773260</v>
      </c>
      <c r="BD152" s="46">
        <v>268739310</v>
      </c>
      <c r="BE152" s="45">
        <v>318305950</v>
      </c>
      <c r="BF152" s="66">
        <v>16</v>
      </c>
      <c r="BG152" s="66">
        <v>7</v>
      </c>
      <c r="BH152" s="66">
        <v>0</v>
      </c>
      <c r="BI152" s="66">
        <v>16</v>
      </c>
    </row>
    <row r="153" spans="1:61" ht="45">
      <c r="A153" s="8">
        <f t="shared" si="2"/>
        <v>152</v>
      </c>
      <c r="B153" s="48" t="s">
        <v>467</v>
      </c>
      <c r="C153" s="99">
        <v>166275</v>
      </c>
      <c r="D153" s="99">
        <v>166275</v>
      </c>
      <c r="E153" s="44" t="s">
        <v>221</v>
      </c>
      <c r="F153" s="45">
        <v>77500</v>
      </c>
      <c r="G153" s="44" t="s">
        <v>471</v>
      </c>
      <c r="H153" s="47"/>
      <c r="I153" s="47"/>
      <c r="J153" s="44"/>
      <c r="K153" s="47"/>
      <c r="L153" s="47"/>
      <c r="M153" s="47"/>
      <c r="N153" s="47"/>
      <c r="O153" s="47" t="s">
        <v>210</v>
      </c>
      <c r="P153" s="47" t="s">
        <v>211</v>
      </c>
      <c r="Q153" s="44" t="s">
        <v>212</v>
      </c>
      <c r="R153" s="47"/>
      <c r="S153" s="47" t="s">
        <v>214</v>
      </c>
      <c r="T153" s="44"/>
      <c r="U153" s="47"/>
      <c r="V153" s="47"/>
      <c r="W153" s="44" t="s">
        <v>221</v>
      </c>
      <c r="X153" s="44" t="s">
        <v>221</v>
      </c>
      <c r="Y153" s="44"/>
      <c r="Z153" s="44" t="s">
        <v>221</v>
      </c>
      <c r="AA153" s="44" t="s">
        <v>221</v>
      </c>
      <c r="AB153" s="44">
        <v>33</v>
      </c>
      <c r="AC153" s="44" t="s">
        <v>221</v>
      </c>
      <c r="AD153" s="44" t="s">
        <v>221</v>
      </c>
      <c r="AE153" s="47" t="s">
        <v>203</v>
      </c>
      <c r="AF153" s="47" t="s">
        <v>204</v>
      </c>
      <c r="AG153" s="63" t="s">
        <v>205</v>
      </c>
      <c r="AH153" s="47" t="s">
        <v>206</v>
      </c>
      <c r="AI153" s="47" t="s">
        <v>207</v>
      </c>
      <c r="AJ153" s="47" t="s">
        <v>208</v>
      </c>
      <c r="AK153" s="47" t="s">
        <v>218</v>
      </c>
      <c r="AL153" s="44" t="s">
        <v>210</v>
      </c>
      <c r="AM153" s="47" t="s">
        <v>211</v>
      </c>
      <c r="AN153" s="44" t="s">
        <v>212</v>
      </c>
      <c r="AO153" s="47" t="s">
        <v>213</v>
      </c>
      <c r="AP153" s="47" t="s">
        <v>214</v>
      </c>
      <c r="AQ153" s="47" t="s">
        <v>215</v>
      </c>
      <c r="AR153" s="47" t="s">
        <v>216</v>
      </c>
      <c r="AS153" s="44" t="s">
        <v>217</v>
      </c>
      <c r="AT153" s="45">
        <v>35685851323</v>
      </c>
      <c r="AU153" s="45">
        <v>21014720158</v>
      </c>
      <c r="AV153" s="45">
        <v>2741319653</v>
      </c>
      <c r="AW153" s="45">
        <v>546257193</v>
      </c>
      <c r="AX153" s="45">
        <v>696386141</v>
      </c>
      <c r="AY153" s="45">
        <v>5256790875</v>
      </c>
      <c r="AZ153" s="45">
        <v>2382875410</v>
      </c>
      <c r="BA153" s="45">
        <v>751660615</v>
      </c>
      <c r="BB153" s="45">
        <v>135280150</v>
      </c>
      <c r="BC153" s="45">
        <v>258237256</v>
      </c>
      <c r="BD153" s="46">
        <v>546042648</v>
      </c>
      <c r="BE153" s="45">
        <v>1356281224</v>
      </c>
      <c r="BF153" s="66">
        <v>8635</v>
      </c>
      <c r="BG153" s="66">
        <v>23535</v>
      </c>
      <c r="BH153" s="66">
        <v>1325</v>
      </c>
      <c r="BI153" s="66">
        <v>13286</v>
      </c>
    </row>
    <row r="154" spans="1:61" ht="45">
      <c r="A154" s="8">
        <f t="shared" si="2"/>
        <v>153</v>
      </c>
      <c r="B154" s="48" t="s">
        <v>637</v>
      </c>
      <c r="C154" s="99">
        <v>11715</v>
      </c>
      <c r="D154" s="99">
        <v>3143</v>
      </c>
      <c r="E154" s="44" t="s">
        <v>221</v>
      </c>
      <c r="F154" s="45">
        <v>75000</v>
      </c>
      <c r="G154" s="44">
        <v>34</v>
      </c>
      <c r="H154" s="47" t="s">
        <v>203</v>
      </c>
      <c r="I154" s="47" t="s">
        <v>204</v>
      </c>
      <c r="J154" s="44" t="s">
        <v>205</v>
      </c>
      <c r="K154" s="47" t="s">
        <v>206</v>
      </c>
      <c r="L154" s="47" t="s">
        <v>207</v>
      </c>
      <c r="M154" s="47" t="s">
        <v>208</v>
      </c>
      <c r="N154" s="47" t="s">
        <v>209</v>
      </c>
      <c r="O154" s="47" t="s">
        <v>210</v>
      </c>
      <c r="P154" s="47" t="s">
        <v>211</v>
      </c>
      <c r="Q154" s="44" t="s">
        <v>212</v>
      </c>
      <c r="R154" s="47" t="s">
        <v>213</v>
      </c>
      <c r="S154" s="47" t="s">
        <v>214</v>
      </c>
      <c r="T154" s="44"/>
      <c r="U154" s="47"/>
      <c r="V154" s="47"/>
      <c r="W154" s="44" t="s">
        <v>221</v>
      </c>
      <c r="X154" s="44" t="s">
        <v>221</v>
      </c>
      <c r="Y154" s="44" t="s">
        <v>230</v>
      </c>
      <c r="Z154" s="44" t="s">
        <v>221</v>
      </c>
      <c r="AA154" s="44" t="s">
        <v>221</v>
      </c>
      <c r="AB154" s="44">
        <v>43</v>
      </c>
      <c r="AC154" s="44" t="s">
        <v>221</v>
      </c>
      <c r="AD154" s="44" t="s">
        <v>221</v>
      </c>
      <c r="AE154" s="47" t="s">
        <v>203</v>
      </c>
      <c r="AF154" s="47" t="s">
        <v>204</v>
      </c>
      <c r="AG154" s="63" t="s">
        <v>205</v>
      </c>
      <c r="AH154" s="47" t="s">
        <v>206</v>
      </c>
      <c r="AI154" s="47" t="s">
        <v>207</v>
      </c>
      <c r="AJ154" s="47" t="s">
        <v>208</v>
      </c>
      <c r="AK154" s="47" t="s">
        <v>218</v>
      </c>
      <c r="AL154" s="44"/>
      <c r="AM154" s="47"/>
      <c r="AN154" s="44"/>
      <c r="AO154" s="47"/>
      <c r="AP154" s="47"/>
      <c r="AQ154" s="47"/>
      <c r="AR154" s="47"/>
      <c r="AS154" s="44"/>
      <c r="AT154" s="45">
        <v>1206298101</v>
      </c>
      <c r="AU154" s="45">
        <v>242868427</v>
      </c>
      <c r="AV154" s="45">
        <v>655620</v>
      </c>
      <c r="AW154" s="45">
        <v>8611900</v>
      </c>
      <c r="AX154" s="45">
        <v>125844994</v>
      </c>
      <c r="AY154" s="45">
        <v>46421320</v>
      </c>
      <c r="AZ154" s="45">
        <v>6749880</v>
      </c>
      <c r="BA154" s="45">
        <v>74961686</v>
      </c>
      <c r="BB154" s="45">
        <v>18652120</v>
      </c>
      <c r="BC154" s="45">
        <v>419678750</v>
      </c>
      <c r="BD154" s="46">
        <v>13862270</v>
      </c>
      <c r="BE154" s="45">
        <v>237482704</v>
      </c>
      <c r="BF154" s="66">
        <v>0</v>
      </c>
      <c r="BG154" s="66">
        <v>639</v>
      </c>
      <c r="BH154" s="66">
        <v>28</v>
      </c>
      <c r="BI154" s="66">
        <v>0</v>
      </c>
    </row>
    <row r="155" spans="1:61" ht="45">
      <c r="A155" s="8">
        <f t="shared" si="2"/>
        <v>154</v>
      </c>
      <c r="B155" s="48" t="s">
        <v>265</v>
      </c>
      <c r="C155" s="99">
        <v>32641</v>
      </c>
      <c r="D155" s="99">
        <v>25052</v>
      </c>
      <c r="E155" s="44" t="s">
        <v>221</v>
      </c>
      <c r="F155" s="45">
        <v>50000</v>
      </c>
      <c r="G155" s="44">
        <v>15</v>
      </c>
      <c r="H155" s="47"/>
      <c r="I155" s="47"/>
      <c r="J155" s="44"/>
      <c r="K155" s="47"/>
      <c r="L155" s="47"/>
      <c r="M155" s="47"/>
      <c r="N155" s="47" t="s">
        <v>209</v>
      </c>
      <c r="O155" s="47" t="s">
        <v>210</v>
      </c>
      <c r="P155" s="47" t="s">
        <v>211</v>
      </c>
      <c r="Q155" s="44" t="s">
        <v>212</v>
      </c>
      <c r="R155" s="47" t="s">
        <v>213</v>
      </c>
      <c r="S155" s="47" t="s">
        <v>214</v>
      </c>
      <c r="T155" s="44"/>
      <c r="U155" s="47"/>
      <c r="V155" s="47"/>
      <c r="W155" s="44" t="s">
        <v>221</v>
      </c>
      <c r="X155" s="44" t="s">
        <v>221</v>
      </c>
      <c r="Y155" s="44" t="s">
        <v>230</v>
      </c>
      <c r="Z155" s="44" t="s">
        <v>221</v>
      </c>
      <c r="AA155" s="44" t="s">
        <v>221</v>
      </c>
      <c r="AB155" s="44">
        <v>33</v>
      </c>
      <c r="AC155" s="44" t="s">
        <v>221</v>
      </c>
      <c r="AD155" s="44" t="s">
        <v>221</v>
      </c>
      <c r="AE155" s="47" t="s">
        <v>203</v>
      </c>
      <c r="AF155" s="47" t="s">
        <v>204</v>
      </c>
      <c r="AG155" s="63" t="s">
        <v>205</v>
      </c>
      <c r="AH155" s="47" t="s">
        <v>206</v>
      </c>
      <c r="AI155" s="47" t="s">
        <v>207</v>
      </c>
      <c r="AJ155" s="47" t="s">
        <v>208</v>
      </c>
      <c r="AK155" s="47" t="s">
        <v>218</v>
      </c>
      <c r="AL155" s="44" t="s">
        <v>210</v>
      </c>
      <c r="AM155" s="47" t="s">
        <v>211</v>
      </c>
      <c r="AN155" s="44" t="s">
        <v>212</v>
      </c>
      <c r="AO155" s="47" t="s">
        <v>213</v>
      </c>
      <c r="AP155" s="47" t="s">
        <v>214</v>
      </c>
      <c r="AQ155" s="47" t="s">
        <v>215</v>
      </c>
      <c r="AR155" s="47" t="s">
        <v>216</v>
      </c>
      <c r="AS155" s="44" t="s">
        <v>217</v>
      </c>
      <c r="AT155" s="45">
        <v>3920042626</v>
      </c>
      <c r="AU155" s="45">
        <v>350460152</v>
      </c>
      <c r="AV155" s="45">
        <v>6430120</v>
      </c>
      <c r="AW155" s="45">
        <v>30843600</v>
      </c>
      <c r="AX155" s="45">
        <v>2004502896</v>
      </c>
      <c r="AY155" s="45">
        <v>135017870</v>
      </c>
      <c r="AZ155" s="45">
        <v>29408130</v>
      </c>
      <c r="BA155" s="45">
        <v>253328420</v>
      </c>
      <c r="BB155" s="45">
        <v>172858706</v>
      </c>
      <c r="BC155" s="45">
        <v>32403040</v>
      </c>
      <c r="BD155" s="46">
        <v>53035860</v>
      </c>
      <c r="BE155" s="45">
        <v>851753832</v>
      </c>
      <c r="BF155" s="66">
        <v>643</v>
      </c>
      <c r="BG155" s="66">
        <v>1363</v>
      </c>
      <c r="BH155" s="66">
        <v>66</v>
      </c>
      <c r="BI155" s="66">
        <v>1024</v>
      </c>
    </row>
    <row r="156" spans="1:61" ht="45">
      <c r="A156" s="8">
        <f t="shared" si="2"/>
        <v>155</v>
      </c>
      <c r="B156" s="48" t="s">
        <v>1306</v>
      </c>
      <c r="C156" s="99">
        <v>28983</v>
      </c>
      <c r="D156" s="99">
        <v>19040</v>
      </c>
      <c r="E156" s="44" t="s">
        <v>221</v>
      </c>
      <c r="F156" s="45">
        <v>34464</v>
      </c>
      <c r="G156" s="44" t="s">
        <v>1308</v>
      </c>
      <c r="H156" s="47"/>
      <c r="I156" s="47"/>
      <c r="J156" s="44"/>
      <c r="K156" s="47"/>
      <c r="L156" s="47"/>
      <c r="M156" s="47"/>
      <c r="N156" s="47"/>
      <c r="O156" s="47" t="s">
        <v>210</v>
      </c>
      <c r="P156" s="47" t="s">
        <v>211</v>
      </c>
      <c r="Q156" s="44" t="s">
        <v>212</v>
      </c>
      <c r="R156" s="47"/>
      <c r="S156" s="47" t="s">
        <v>214</v>
      </c>
      <c r="T156" s="44"/>
      <c r="U156" s="47"/>
      <c r="V156" s="47"/>
      <c r="W156" s="44" t="s">
        <v>221</v>
      </c>
      <c r="X156" s="44" t="s">
        <v>221</v>
      </c>
      <c r="Y156" s="44" t="s">
        <v>230</v>
      </c>
      <c r="Z156" s="44" t="s">
        <v>221</v>
      </c>
      <c r="AA156" s="44" t="s">
        <v>221</v>
      </c>
      <c r="AB156" s="64">
        <v>0.66</v>
      </c>
      <c r="AC156" s="44" t="s">
        <v>221</v>
      </c>
      <c r="AD156" s="44" t="s">
        <v>221</v>
      </c>
      <c r="AE156" s="47" t="s">
        <v>203</v>
      </c>
      <c r="AF156" s="47" t="s">
        <v>204</v>
      </c>
      <c r="AG156" s="63" t="s">
        <v>205</v>
      </c>
      <c r="AH156" s="47" t="s">
        <v>206</v>
      </c>
      <c r="AI156" s="47" t="s">
        <v>207</v>
      </c>
      <c r="AJ156" s="47" t="s">
        <v>208</v>
      </c>
      <c r="AK156" s="47" t="s">
        <v>218</v>
      </c>
      <c r="AL156" s="44" t="s">
        <v>210</v>
      </c>
      <c r="AM156" s="47" t="s">
        <v>211</v>
      </c>
      <c r="AN156" s="44" t="s">
        <v>212</v>
      </c>
      <c r="AO156" s="47" t="s">
        <v>213</v>
      </c>
      <c r="AP156" s="47" t="s">
        <v>214</v>
      </c>
      <c r="AQ156" s="47" t="s">
        <v>215</v>
      </c>
      <c r="AR156" s="47" t="s">
        <v>216</v>
      </c>
      <c r="AS156" s="44" t="s">
        <v>217</v>
      </c>
      <c r="AT156" s="45">
        <v>1751786612</v>
      </c>
      <c r="AU156" s="45">
        <v>621726080</v>
      </c>
      <c r="AV156" s="45">
        <v>6124790</v>
      </c>
      <c r="AW156" s="45">
        <v>39846640</v>
      </c>
      <c r="AX156" s="45">
        <v>46769360</v>
      </c>
      <c r="AY156" s="45">
        <v>56028012</v>
      </c>
      <c r="AZ156" s="45">
        <v>10216660</v>
      </c>
      <c r="BA156" s="45">
        <v>92267490</v>
      </c>
      <c r="BB156" s="45">
        <v>31919890</v>
      </c>
      <c r="BC156" s="45">
        <v>114988610</v>
      </c>
      <c r="BD156" s="46">
        <v>48799190</v>
      </c>
      <c r="BE156" s="45">
        <v>683099890</v>
      </c>
      <c r="BF156" s="66">
        <v>1315</v>
      </c>
      <c r="BG156" s="66">
        <v>1706</v>
      </c>
      <c r="BH156" s="66">
        <v>142</v>
      </c>
      <c r="BI156" s="66">
        <v>1429</v>
      </c>
    </row>
    <row r="157" spans="1:61" ht="45">
      <c r="A157" s="8">
        <f t="shared" si="2"/>
        <v>156</v>
      </c>
      <c r="B157" s="48" t="s">
        <v>715</v>
      </c>
      <c r="C157" s="99">
        <v>152939</v>
      </c>
      <c r="D157" s="99">
        <v>146089</v>
      </c>
      <c r="E157" s="44" t="s">
        <v>221</v>
      </c>
      <c r="F157" s="45">
        <v>242110</v>
      </c>
      <c r="G157" s="44">
        <v>100</v>
      </c>
      <c r="H157" s="47"/>
      <c r="I157" s="47"/>
      <c r="J157" s="44"/>
      <c r="K157" s="47" t="s">
        <v>206</v>
      </c>
      <c r="L157" s="47"/>
      <c r="M157" s="47"/>
      <c r="N157" s="47" t="s">
        <v>209</v>
      </c>
      <c r="O157" s="47" t="s">
        <v>210</v>
      </c>
      <c r="P157" s="47" t="s">
        <v>211</v>
      </c>
      <c r="Q157" s="44" t="s">
        <v>212</v>
      </c>
      <c r="R157" s="47"/>
      <c r="S157" s="47" t="s">
        <v>214</v>
      </c>
      <c r="T157" s="44"/>
      <c r="U157" s="47"/>
      <c r="V157" s="47"/>
      <c r="W157" s="44" t="s">
        <v>221</v>
      </c>
      <c r="X157" s="44" t="s">
        <v>221</v>
      </c>
      <c r="Y157" s="44"/>
      <c r="Z157" s="44" t="s">
        <v>221</v>
      </c>
      <c r="AA157" s="44" t="s">
        <v>221</v>
      </c>
      <c r="AB157" s="44">
        <v>33</v>
      </c>
      <c r="AC157" s="44" t="s">
        <v>221</v>
      </c>
      <c r="AD157" s="44" t="s">
        <v>221</v>
      </c>
      <c r="AE157" s="47" t="s">
        <v>203</v>
      </c>
      <c r="AF157" s="47" t="s">
        <v>204</v>
      </c>
      <c r="AG157" s="63" t="s">
        <v>205</v>
      </c>
      <c r="AH157" s="47"/>
      <c r="AI157" s="47" t="s">
        <v>207</v>
      </c>
      <c r="AJ157" s="47" t="s">
        <v>208</v>
      </c>
      <c r="AK157" s="47"/>
      <c r="AL157" s="44"/>
      <c r="AM157" s="47"/>
      <c r="AN157" s="44"/>
      <c r="AO157" s="47"/>
      <c r="AP157" s="47"/>
      <c r="AQ157" s="47" t="s">
        <v>215</v>
      </c>
      <c r="AR157" s="47"/>
      <c r="AS157" s="44" t="s">
        <v>217</v>
      </c>
      <c r="AT157" s="45">
        <v>24257510060</v>
      </c>
      <c r="AU157" s="45">
        <v>120004840</v>
      </c>
      <c r="AV157" s="45">
        <v>896740</v>
      </c>
      <c r="AW157" s="45">
        <v>4625170</v>
      </c>
      <c r="AX157" s="45">
        <v>30185380</v>
      </c>
      <c r="AY157" s="45">
        <v>23017570</v>
      </c>
      <c r="AZ157" s="45">
        <v>8836250</v>
      </c>
      <c r="BA157" s="45">
        <v>1136086140</v>
      </c>
      <c r="BB157" s="45">
        <v>22026637362</v>
      </c>
      <c r="BC157" s="45">
        <v>387303370</v>
      </c>
      <c r="BD157" s="46">
        <v>348003870</v>
      </c>
      <c r="BE157" s="45">
        <v>171913368</v>
      </c>
      <c r="BF157" s="66">
        <v>689</v>
      </c>
      <c r="BG157" s="66">
        <v>401</v>
      </c>
      <c r="BH157" s="66">
        <v>15</v>
      </c>
      <c r="BI157" s="66">
        <v>211</v>
      </c>
    </row>
    <row r="158" spans="1:61" ht="45">
      <c r="A158" s="8">
        <f t="shared" si="2"/>
        <v>157</v>
      </c>
      <c r="B158" s="48" t="s">
        <v>892</v>
      </c>
      <c r="C158" s="99">
        <v>10246</v>
      </c>
      <c r="D158" s="99">
        <v>3500</v>
      </c>
      <c r="E158" s="44" t="s">
        <v>221</v>
      </c>
      <c r="F158" s="45">
        <v>56000</v>
      </c>
      <c r="G158" s="44">
        <v>55</v>
      </c>
      <c r="H158" s="47" t="s">
        <v>203</v>
      </c>
      <c r="I158" s="47"/>
      <c r="J158" s="44" t="s">
        <v>205</v>
      </c>
      <c r="K158" s="47"/>
      <c r="L158" s="47"/>
      <c r="M158" s="47" t="s">
        <v>208</v>
      </c>
      <c r="N158" s="47"/>
      <c r="O158" s="47" t="s">
        <v>210</v>
      </c>
      <c r="P158" s="47"/>
      <c r="Q158" s="44" t="s">
        <v>212</v>
      </c>
      <c r="R158" s="47"/>
      <c r="S158" s="47" t="s">
        <v>214</v>
      </c>
      <c r="T158" s="44"/>
      <c r="U158" s="47"/>
      <c r="V158" s="47"/>
      <c r="W158" s="44" t="s">
        <v>221</v>
      </c>
      <c r="X158" s="44" t="s">
        <v>221</v>
      </c>
      <c r="Y158" s="44"/>
      <c r="Z158" s="44" t="s">
        <v>220</v>
      </c>
      <c r="AA158" s="44" t="s">
        <v>221</v>
      </c>
      <c r="AB158" s="44">
        <v>34</v>
      </c>
      <c r="AC158" s="44" t="s">
        <v>221</v>
      </c>
      <c r="AD158" s="44" t="s">
        <v>221</v>
      </c>
      <c r="AE158" s="47" t="s">
        <v>203</v>
      </c>
      <c r="AF158" s="47"/>
      <c r="AG158" s="63" t="s">
        <v>205</v>
      </c>
      <c r="AH158" s="47" t="s">
        <v>206</v>
      </c>
      <c r="AI158" s="47" t="s">
        <v>207</v>
      </c>
      <c r="AJ158" s="47"/>
      <c r="AK158" s="47" t="s">
        <v>218</v>
      </c>
      <c r="AL158" s="44"/>
      <c r="AM158" s="47"/>
      <c r="AN158" s="44"/>
      <c r="AO158" s="47"/>
      <c r="AP158" s="47"/>
      <c r="AQ158" s="47"/>
      <c r="AR158" s="47"/>
      <c r="AS158" s="44"/>
      <c r="AT158" s="45">
        <v>4097515757</v>
      </c>
      <c r="AU158" s="45">
        <v>283610912</v>
      </c>
      <c r="AV158" s="45">
        <v>1646443</v>
      </c>
      <c r="AW158" s="45">
        <v>13437391</v>
      </c>
      <c r="AX158" s="45">
        <v>3223495966</v>
      </c>
      <c r="AY158" s="45">
        <v>39461606</v>
      </c>
      <c r="AZ158" s="45">
        <v>8574465</v>
      </c>
      <c r="BA158" s="45">
        <v>35539642</v>
      </c>
      <c r="BB158" s="45">
        <v>14682700</v>
      </c>
      <c r="BC158" s="45">
        <v>762584</v>
      </c>
      <c r="BD158" s="46">
        <v>44543750</v>
      </c>
      <c r="BE158" s="45">
        <v>431760298</v>
      </c>
      <c r="BF158" s="66">
        <v>138</v>
      </c>
      <c r="BG158" s="66">
        <v>754</v>
      </c>
      <c r="BH158" s="66">
        <v>20</v>
      </c>
      <c r="BI158" s="66">
        <v>468</v>
      </c>
    </row>
    <row r="159" spans="1:61" ht="45">
      <c r="A159" s="8">
        <f t="shared" si="2"/>
        <v>158</v>
      </c>
      <c r="B159" s="48" t="s">
        <v>621</v>
      </c>
      <c r="C159" s="99">
        <v>52401</v>
      </c>
      <c r="D159" s="99">
        <v>52401</v>
      </c>
      <c r="E159" s="44" t="s">
        <v>221</v>
      </c>
      <c r="F159" s="45">
        <v>177663</v>
      </c>
      <c r="G159" s="44">
        <v>45</v>
      </c>
      <c r="H159" s="47"/>
      <c r="I159" s="47"/>
      <c r="J159" s="44"/>
      <c r="K159" s="47"/>
      <c r="L159" s="47"/>
      <c r="M159" s="47"/>
      <c r="N159" s="47"/>
      <c r="O159" s="47" t="s">
        <v>210</v>
      </c>
      <c r="P159" s="47" t="s">
        <v>211</v>
      </c>
      <c r="Q159" s="44" t="s">
        <v>212</v>
      </c>
      <c r="R159" s="47"/>
      <c r="S159" s="47" t="s">
        <v>214</v>
      </c>
      <c r="T159" s="44"/>
      <c r="U159" s="47"/>
      <c r="V159" s="47"/>
      <c r="W159" s="44" t="s">
        <v>221</v>
      </c>
      <c r="X159" s="44" t="s">
        <v>221</v>
      </c>
      <c r="Y159" s="44" t="s">
        <v>230</v>
      </c>
      <c r="Z159" s="44" t="s">
        <v>221</v>
      </c>
      <c r="AA159" s="44" t="s">
        <v>221</v>
      </c>
      <c r="AB159" s="44">
        <v>33</v>
      </c>
      <c r="AC159" s="44" t="s">
        <v>221</v>
      </c>
      <c r="AD159" s="44" t="s">
        <v>221</v>
      </c>
      <c r="AE159" s="47" t="s">
        <v>203</v>
      </c>
      <c r="AF159" s="47" t="s">
        <v>204</v>
      </c>
      <c r="AG159" s="63" t="s">
        <v>205</v>
      </c>
      <c r="AH159" s="47" t="s">
        <v>206</v>
      </c>
      <c r="AI159" s="47" t="s">
        <v>207</v>
      </c>
      <c r="AJ159" s="47" t="s">
        <v>208</v>
      </c>
      <c r="AK159" s="47" t="s">
        <v>218</v>
      </c>
      <c r="AL159" s="44" t="s">
        <v>210</v>
      </c>
      <c r="AM159" s="47" t="s">
        <v>211</v>
      </c>
      <c r="AN159" s="44" t="s">
        <v>212</v>
      </c>
      <c r="AO159" s="47" t="s">
        <v>213</v>
      </c>
      <c r="AP159" s="47" t="s">
        <v>214</v>
      </c>
      <c r="AQ159" s="47" t="s">
        <v>215</v>
      </c>
      <c r="AR159" s="47" t="s">
        <v>216</v>
      </c>
      <c r="AS159" s="44" t="s">
        <v>217</v>
      </c>
      <c r="AT159" s="45">
        <v>12348369147</v>
      </c>
      <c r="AU159" s="45">
        <v>2465453647</v>
      </c>
      <c r="AV159" s="45">
        <v>101681041</v>
      </c>
      <c r="AW159" s="45">
        <v>252372849</v>
      </c>
      <c r="AX159" s="45">
        <v>2475492401</v>
      </c>
      <c r="AY159" s="45">
        <v>388147283</v>
      </c>
      <c r="AZ159" s="45">
        <v>87146375</v>
      </c>
      <c r="BA159" s="45">
        <v>582430916</v>
      </c>
      <c r="BB159" s="45">
        <v>77261380</v>
      </c>
      <c r="BC159" s="45">
        <v>4297886223</v>
      </c>
      <c r="BD159" s="46">
        <v>612049250</v>
      </c>
      <c r="BE159" s="45">
        <v>1008447782</v>
      </c>
      <c r="BF159" s="66">
        <v>2172</v>
      </c>
      <c r="BG159" s="66">
        <v>3793</v>
      </c>
      <c r="BH159" s="66">
        <v>253</v>
      </c>
      <c r="BI159" s="66">
        <v>2852</v>
      </c>
    </row>
    <row r="160" spans="1:61" ht="30">
      <c r="A160" s="8">
        <f t="shared" si="2"/>
        <v>159</v>
      </c>
      <c r="B160" s="48" t="s">
        <v>1509</v>
      </c>
      <c r="C160" s="99">
        <v>37090</v>
      </c>
      <c r="D160" s="99">
        <v>20018</v>
      </c>
      <c r="E160" s="44" t="s">
        <v>220</v>
      </c>
      <c r="F160" s="45">
        <v>0</v>
      </c>
      <c r="G160" s="44">
        <v>0</v>
      </c>
      <c r="H160" s="47"/>
      <c r="I160" s="47"/>
      <c r="J160" s="44"/>
      <c r="K160" s="47"/>
      <c r="L160" s="47"/>
      <c r="M160" s="47"/>
      <c r="N160" s="47"/>
      <c r="O160" s="47"/>
      <c r="P160" s="47"/>
      <c r="Q160" s="44"/>
      <c r="R160" s="47"/>
      <c r="S160" s="47"/>
      <c r="T160" s="44"/>
      <c r="U160" s="47"/>
      <c r="V160" s="47"/>
      <c r="W160" s="44" t="s">
        <v>221</v>
      </c>
      <c r="X160" s="44" t="s">
        <v>221</v>
      </c>
      <c r="Y160" s="44" t="s">
        <v>230</v>
      </c>
      <c r="Z160" s="44" t="s">
        <v>221</v>
      </c>
      <c r="AA160" s="44" t="s">
        <v>221</v>
      </c>
      <c r="AB160" s="44">
        <v>54</v>
      </c>
      <c r="AC160" s="44" t="s">
        <v>221</v>
      </c>
      <c r="AD160" s="44" t="s">
        <v>221</v>
      </c>
      <c r="AE160" s="47" t="s">
        <v>203</v>
      </c>
      <c r="AF160" s="47" t="s">
        <v>204</v>
      </c>
      <c r="AG160" s="63" t="s">
        <v>205</v>
      </c>
      <c r="AH160" s="47"/>
      <c r="AI160" s="47" t="s">
        <v>207</v>
      </c>
      <c r="AJ160" s="47"/>
      <c r="AK160" s="47" t="s">
        <v>218</v>
      </c>
      <c r="AL160" s="44"/>
      <c r="AM160" s="47"/>
      <c r="AN160" s="44"/>
      <c r="AO160" s="47"/>
      <c r="AP160" s="47"/>
      <c r="AQ160" s="47"/>
      <c r="AR160" s="47"/>
      <c r="AS160" s="44"/>
      <c r="AT160" s="45">
        <v>6285749145</v>
      </c>
      <c r="AU160" s="45">
        <v>2322350394</v>
      </c>
      <c r="AV160" s="45">
        <v>172332826</v>
      </c>
      <c r="AW160" s="45">
        <v>169286386</v>
      </c>
      <c r="AX160" s="45">
        <v>1682230405</v>
      </c>
      <c r="AY160" s="45">
        <v>610793458</v>
      </c>
      <c r="AZ160" s="45">
        <v>190789260</v>
      </c>
      <c r="BA160" s="45">
        <v>285796420</v>
      </c>
      <c r="BB160" s="45">
        <v>164131770</v>
      </c>
      <c r="BC160" s="45">
        <v>46084887</v>
      </c>
      <c r="BD160" s="46">
        <v>90418122</v>
      </c>
      <c r="BE160" s="45">
        <v>551535217</v>
      </c>
      <c r="BF160" s="66">
        <v>2054</v>
      </c>
      <c r="BG160" s="66">
        <v>4083</v>
      </c>
      <c r="BH160" s="66">
        <v>346</v>
      </c>
      <c r="BI160" s="66">
        <v>3333</v>
      </c>
    </row>
    <row r="161" spans="1:61" ht="45">
      <c r="A161" s="8">
        <v>160</v>
      </c>
      <c r="B161" s="48" t="s">
        <v>386</v>
      </c>
      <c r="C161" s="99">
        <v>12780</v>
      </c>
      <c r="D161" s="99">
        <v>3956</v>
      </c>
      <c r="E161" s="44" t="s">
        <v>221</v>
      </c>
      <c r="F161" s="45">
        <v>74500</v>
      </c>
      <c r="G161" s="44">
        <v>93</v>
      </c>
      <c r="H161" s="47" t="s">
        <v>203</v>
      </c>
      <c r="I161" s="47" t="s">
        <v>204</v>
      </c>
      <c r="J161" s="44" t="s">
        <v>205</v>
      </c>
      <c r="K161" s="47" t="s">
        <v>206</v>
      </c>
      <c r="L161" s="47" t="s">
        <v>207</v>
      </c>
      <c r="M161" s="47" t="s">
        <v>208</v>
      </c>
      <c r="N161" s="47" t="s">
        <v>209</v>
      </c>
      <c r="O161" s="47" t="s">
        <v>210</v>
      </c>
      <c r="P161" s="47" t="s">
        <v>211</v>
      </c>
      <c r="Q161" s="44" t="s">
        <v>212</v>
      </c>
      <c r="R161" s="47"/>
      <c r="S161" s="47" t="s">
        <v>214</v>
      </c>
      <c r="T161" s="44" t="s">
        <v>215</v>
      </c>
      <c r="U161" s="47"/>
      <c r="V161" s="47"/>
      <c r="W161" s="44" t="s">
        <v>221</v>
      </c>
      <c r="X161" s="44" t="s">
        <v>221</v>
      </c>
      <c r="Y161" s="44" t="s">
        <v>230</v>
      </c>
      <c r="Z161" s="44" t="s">
        <v>221</v>
      </c>
      <c r="AA161" s="44" t="s">
        <v>221</v>
      </c>
      <c r="AB161" s="44">
        <v>31</v>
      </c>
      <c r="AC161" s="44" t="s">
        <v>221</v>
      </c>
      <c r="AD161" s="44" t="s">
        <v>221</v>
      </c>
      <c r="AE161" s="47" t="s">
        <v>203</v>
      </c>
      <c r="AF161" s="47" t="s">
        <v>204</v>
      </c>
      <c r="AG161" s="63" t="s">
        <v>205</v>
      </c>
      <c r="AH161" s="47" t="s">
        <v>206</v>
      </c>
      <c r="AI161" s="47" t="s">
        <v>207</v>
      </c>
      <c r="AJ161" s="47" t="s">
        <v>208</v>
      </c>
      <c r="AK161" s="47" t="s">
        <v>218</v>
      </c>
      <c r="AL161" s="44" t="s">
        <v>210</v>
      </c>
      <c r="AM161" s="47" t="s">
        <v>211</v>
      </c>
      <c r="AN161" s="44" t="s">
        <v>212</v>
      </c>
      <c r="AO161" s="47" t="s">
        <v>213</v>
      </c>
      <c r="AP161" s="47" t="s">
        <v>214</v>
      </c>
      <c r="AQ161" s="47" t="s">
        <v>215</v>
      </c>
      <c r="AR161" s="47" t="s">
        <v>216</v>
      </c>
      <c r="AS161" s="44" t="s">
        <v>217</v>
      </c>
      <c r="AT161" s="45">
        <v>3044274853</v>
      </c>
      <c r="AU161" s="45">
        <v>246291721</v>
      </c>
      <c r="AV161" s="45">
        <v>2746831</v>
      </c>
      <c r="AW161" s="45">
        <v>6188815</v>
      </c>
      <c r="AX161" s="45">
        <v>1920369630</v>
      </c>
      <c r="AY161" s="45">
        <v>56919600</v>
      </c>
      <c r="AZ161" s="45">
        <v>28800710</v>
      </c>
      <c r="BA161" s="45">
        <v>199410880</v>
      </c>
      <c r="BB161" s="45">
        <v>3402820</v>
      </c>
      <c r="BC161" s="45">
        <v>270145200</v>
      </c>
      <c r="BD161" s="46">
        <v>44161720</v>
      </c>
      <c r="BE161" s="45">
        <v>265836926</v>
      </c>
      <c r="BF161" s="66">
        <v>1086</v>
      </c>
      <c r="BG161" s="66">
        <v>1131</v>
      </c>
      <c r="BH161" s="66">
        <v>52</v>
      </c>
      <c r="BI161" s="66">
        <v>385</v>
      </c>
    </row>
    <row r="162" spans="1:61" ht="45">
      <c r="A162" s="8">
        <f t="shared" si="2"/>
        <v>161</v>
      </c>
      <c r="B162" s="48" t="s">
        <v>883</v>
      </c>
      <c r="C162" s="99">
        <v>129612</v>
      </c>
      <c r="D162" s="99">
        <v>129612</v>
      </c>
      <c r="E162" s="44" t="s">
        <v>221</v>
      </c>
      <c r="F162" s="45">
        <v>106300</v>
      </c>
      <c r="G162" s="44">
        <v>10</v>
      </c>
      <c r="H162" s="47"/>
      <c r="I162" s="47"/>
      <c r="J162" s="44"/>
      <c r="K162" s="47"/>
      <c r="L162" s="47"/>
      <c r="M162" s="47"/>
      <c r="N162" s="47"/>
      <c r="O162" s="47" t="s">
        <v>210</v>
      </c>
      <c r="P162" s="47" t="s">
        <v>211</v>
      </c>
      <c r="Q162" s="44" t="s">
        <v>212</v>
      </c>
      <c r="R162" s="47"/>
      <c r="S162" s="47" t="s">
        <v>214</v>
      </c>
      <c r="T162" s="44"/>
      <c r="U162" s="47"/>
      <c r="V162" s="47"/>
      <c r="W162" s="44" t="s">
        <v>221</v>
      </c>
      <c r="X162" s="44" t="s">
        <v>221</v>
      </c>
      <c r="Y162" s="44" t="s">
        <v>230</v>
      </c>
      <c r="Z162" s="44" t="s">
        <v>221</v>
      </c>
      <c r="AA162" s="44" t="s">
        <v>221</v>
      </c>
      <c r="AB162" s="44">
        <v>33</v>
      </c>
      <c r="AC162" s="44" t="s">
        <v>221</v>
      </c>
      <c r="AD162" s="44" t="s">
        <v>221</v>
      </c>
      <c r="AE162" s="47" t="s">
        <v>203</v>
      </c>
      <c r="AF162" s="47" t="s">
        <v>204</v>
      </c>
      <c r="AG162" s="63" t="s">
        <v>205</v>
      </c>
      <c r="AH162" s="47" t="s">
        <v>206</v>
      </c>
      <c r="AI162" s="47" t="s">
        <v>207</v>
      </c>
      <c r="AJ162" s="47" t="s">
        <v>208</v>
      </c>
      <c r="AK162" s="47" t="s">
        <v>218</v>
      </c>
      <c r="AL162" s="44" t="s">
        <v>210</v>
      </c>
      <c r="AM162" s="47" t="s">
        <v>211</v>
      </c>
      <c r="AN162" s="44" t="s">
        <v>212</v>
      </c>
      <c r="AO162" s="47" t="s">
        <v>213</v>
      </c>
      <c r="AP162" s="47" t="s">
        <v>214</v>
      </c>
      <c r="AQ162" s="47" t="s">
        <v>215</v>
      </c>
      <c r="AR162" s="47" t="s">
        <v>216</v>
      </c>
      <c r="AS162" s="44" t="s">
        <v>217</v>
      </c>
      <c r="AT162" s="45">
        <v>41975376413</v>
      </c>
      <c r="AU162" s="45">
        <v>19103738755</v>
      </c>
      <c r="AV162" s="45">
        <v>2233871</v>
      </c>
      <c r="AW162" s="45">
        <v>521490975</v>
      </c>
      <c r="AX162" s="45">
        <v>2378837036</v>
      </c>
      <c r="AY162" s="45">
        <v>4937233852</v>
      </c>
      <c r="AZ162" s="45">
        <v>2134657290</v>
      </c>
      <c r="BA162" s="45">
        <v>799828230</v>
      </c>
      <c r="BB162" s="45">
        <v>1105</v>
      </c>
      <c r="BC162" s="45">
        <v>1289471082</v>
      </c>
      <c r="BD162" s="46">
        <v>1714767790</v>
      </c>
      <c r="BE162" s="45">
        <v>9093116427</v>
      </c>
      <c r="BF162" s="66">
        <v>1045</v>
      </c>
      <c r="BG162" s="66">
        <v>14015</v>
      </c>
      <c r="BH162" s="66">
        <v>1724</v>
      </c>
      <c r="BI162" s="66">
        <v>3311</v>
      </c>
    </row>
    <row r="163" spans="1:61" ht="45">
      <c r="A163" s="8">
        <f t="shared" si="2"/>
        <v>162</v>
      </c>
      <c r="B163" s="48" t="s">
        <v>605</v>
      </c>
      <c r="C163" s="99">
        <v>36611</v>
      </c>
      <c r="D163" s="99">
        <v>33553</v>
      </c>
      <c r="E163" s="44" t="s">
        <v>221</v>
      </c>
      <c r="F163" s="45">
        <v>130000</v>
      </c>
      <c r="G163" s="44">
        <v>95</v>
      </c>
      <c r="H163" s="47"/>
      <c r="I163" s="47"/>
      <c r="J163" s="44"/>
      <c r="K163" s="47"/>
      <c r="L163" s="47"/>
      <c r="M163" s="47"/>
      <c r="N163" s="47" t="s">
        <v>209</v>
      </c>
      <c r="O163" s="47" t="s">
        <v>210</v>
      </c>
      <c r="P163" s="47" t="s">
        <v>211</v>
      </c>
      <c r="Q163" s="44" t="s">
        <v>212</v>
      </c>
      <c r="R163" s="47"/>
      <c r="S163" s="47" t="s">
        <v>214</v>
      </c>
      <c r="T163" s="44"/>
      <c r="U163" s="47"/>
      <c r="V163" s="47" t="s">
        <v>217</v>
      </c>
      <c r="W163" s="44" t="s">
        <v>221</v>
      </c>
      <c r="X163" s="44" t="s">
        <v>221</v>
      </c>
      <c r="Y163" s="44" t="s">
        <v>230</v>
      </c>
      <c r="Z163" s="44" t="s">
        <v>221</v>
      </c>
      <c r="AA163" s="44" t="s">
        <v>221</v>
      </c>
      <c r="AB163" s="44">
        <v>92</v>
      </c>
      <c r="AC163" s="44" t="s">
        <v>220</v>
      </c>
      <c r="AD163" s="44" t="s">
        <v>220</v>
      </c>
      <c r="AE163" s="47" t="s">
        <v>203</v>
      </c>
      <c r="AF163" s="47"/>
      <c r="AG163" s="63" t="s">
        <v>205</v>
      </c>
      <c r="AH163" s="47" t="s">
        <v>206</v>
      </c>
      <c r="AI163" s="47" t="s">
        <v>207</v>
      </c>
      <c r="AJ163" s="47" t="s">
        <v>208</v>
      </c>
      <c r="AK163" s="47" t="s">
        <v>218</v>
      </c>
      <c r="AL163" s="44" t="s">
        <v>210</v>
      </c>
      <c r="AM163" s="47" t="s">
        <v>211</v>
      </c>
      <c r="AN163" s="44" t="s">
        <v>212</v>
      </c>
      <c r="AO163" s="47" t="s">
        <v>213</v>
      </c>
      <c r="AP163" s="47" t="s">
        <v>214</v>
      </c>
      <c r="AQ163" s="47" t="s">
        <v>215</v>
      </c>
      <c r="AR163" s="47"/>
      <c r="AS163" s="44" t="s">
        <v>217</v>
      </c>
      <c r="AT163" s="45">
        <v>5149678337</v>
      </c>
      <c r="AU163" s="45">
        <v>16983251</v>
      </c>
      <c r="AV163" s="45">
        <v>0</v>
      </c>
      <c r="AW163" s="45">
        <v>449913</v>
      </c>
      <c r="AX163" s="45">
        <v>974602878</v>
      </c>
      <c r="AY163" s="45">
        <v>20423516</v>
      </c>
      <c r="AZ163" s="45">
        <v>1114604</v>
      </c>
      <c r="BA163" s="45">
        <v>661458322</v>
      </c>
      <c r="BB163" s="45">
        <v>3109601907</v>
      </c>
      <c r="BC163" s="45">
        <v>58260557</v>
      </c>
      <c r="BD163" s="46">
        <v>205726750</v>
      </c>
      <c r="BE163" s="45">
        <v>101056639</v>
      </c>
      <c r="BF163" s="66">
        <v>126</v>
      </c>
      <c r="BG163" s="66">
        <v>117</v>
      </c>
      <c r="BH163" s="66">
        <v>4</v>
      </c>
      <c r="BI163" s="66">
        <v>82</v>
      </c>
    </row>
    <row r="164" spans="1:61" ht="45">
      <c r="A164" s="8">
        <f t="shared" si="2"/>
        <v>163</v>
      </c>
      <c r="B164" s="48" t="s">
        <v>1081</v>
      </c>
      <c r="C164" s="99">
        <v>47762</v>
      </c>
      <c r="D164" s="99">
        <v>18293</v>
      </c>
      <c r="E164" s="44" t="s">
        <v>221</v>
      </c>
      <c r="F164" s="45">
        <v>113800</v>
      </c>
      <c r="G164" s="44">
        <v>5</v>
      </c>
      <c r="H164" s="47"/>
      <c r="I164" s="47"/>
      <c r="J164" s="44"/>
      <c r="K164" s="47"/>
      <c r="L164" s="47"/>
      <c r="M164" s="47"/>
      <c r="N164" s="47" t="s">
        <v>209</v>
      </c>
      <c r="O164" s="47" t="s">
        <v>210</v>
      </c>
      <c r="P164" s="47" t="s">
        <v>211</v>
      </c>
      <c r="Q164" s="44" t="s">
        <v>212</v>
      </c>
      <c r="R164" s="47"/>
      <c r="S164" s="47" t="s">
        <v>214</v>
      </c>
      <c r="T164" s="44"/>
      <c r="U164" s="47"/>
      <c r="V164" s="47"/>
      <c r="W164" s="44" t="s">
        <v>221</v>
      </c>
      <c r="X164" s="44" t="s">
        <v>221</v>
      </c>
      <c r="Y164" s="44" t="s">
        <v>224</v>
      </c>
      <c r="Z164" s="44" t="s">
        <v>221</v>
      </c>
      <c r="AA164" s="44" t="s">
        <v>221</v>
      </c>
      <c r="AB164" s="44">
        <v>42</v>
      </c>
      <c r="AC164" s="44" t="s">
        <v>221</v>
      </c>
      <c r="AD164" s="44" t="s">
        <v>221</v>
      </c>
      <c r="AE164" s="47" t="s">
        <v>203</v>
      </c>
      <c r="AF164" s="47"/>
      <c r="AG164" s="63" t="s">
        <v>205</v>
      </c>
      <c r="AH164" s="47" t="s">
        <v>206</v>
      </c>
      <c r="AI164" s="47" t="s">
        <v>207</v>
      </c>
      <c r="AJ164" s="47" t="s">
        <v>208</v>
      </c>
      <c r="AK164" s="47"/>
      <c r="AL164" s="44"/>
      <c r="AM164" s="47"/>
      <c r="AN164" s="44"/>
      <c r="AO164" s="47"/>
      <c r="AP164" s="47"/>
      <c r="AQ164" s="47" t="s">
        <v>215</v>
      </c>
      <c r="AR164" s="47" t="s">
        <v>216</v>
      </c>
      <c r="AS164" s="44"/>
      <c r="AT164" s="45">
        <v>11762990614</v>
      </c>
      <c r="AU164" s="45">
        <v>4409774420</v>
      </c>
      <c r="AV164" s="45">
        <v>34613494</v>
      </c>
      <c r="AW164" s="45">
        <v>554861638</v>
      </c>
      <c r="AX164" s="45">
        <v>4232024581</v>
      </c>
      <c r="AY164" s="45">
        <v>397772916</v>
      </c>
      <c r="AZ164" s="45">
        <v>94814510</v>
      </c>
      <c r="BA164" s="45">
        <v>162192760</v>
      </c>
      <c r="BB164" s="45">
        <v>7609080</v>
      </c>
      <c r="BC164" s="45">
        <v>148312980</v>
      </c>
      <c r="BD164" s="46">
        <v>271689290</v>
      </c>
      <c r="BE164" s="45">
        <v>1449324945</v>
      </c>
      <c r="BF164" s="66"/>
      <c r="BG164" s="66"/>
      <c r="BH164" s="66"/>
      <c r="BI164" s="66"/>
    </row>
    <row r="165" spans="1:61" ht="45">
      <c r="A165" s="8">
        <f t="shared" si="2"/>
        <v>164</v>
      </c>
      <c r="B165" s="48" t="s">
        <v>1019</v>
      </c>
      <c r="C165" s="99">
        <v>7963</v>
      </c>
      <c r="D165" s="99">
        <v>3500</v>
      </c>
      <c r="E165" s="44" t="s">
        <v>221</v>
      </c>
      <c r="F165" s="45">
        <v>53000</v>
      </c>
      <c r="G165" s="44">
        <v>75</v>
      </c>
      <c r="H165" s="47" t="s">
        <v>203</v>
      </c>
      <c r="I165" s="47" t="s">
        <v>204</v>
      </c>
      <c r="J165" s="44"/>
      <c r="K165" s="47" t="s">
        <v>206</v>
      </c>
      <c r="L165" s="47" t="s">
        <v>207</v>
      </c>
      <c r="M165" s="47" t="s">
        <v>208</v>
      </c>
      <c r="N165" s="47" t="s">
        <v>209</v>
      </c>
      <c r="O165" s="47"/>
      <c r="P165" s="47" t="s">
        <v>211</v>
      </c>
      <c r="Q165" s="44" t="s">
        <v>212</v>
      </c>
      <c r="R165" s="47"/>
      <c r="S165" s="47"/>
      <c r="T165" s="44"/>
      <c r="U165" s="47"/>
      <c r="V165" s="47"/>
      <c r="W165" s="44" t="s">
        <v>221</v>
      </c>
      <c r="X165" s="44" t="s">
        <v>221</v>
      </c>
      <c r="Y165" s="44" t="s">
        <v>224</v>
      </c>
      <c r="Z165" s="44" t="s">
        <v>221</v>
      </c>
      <c r="AA165" s="44" t="s">
        <v>221</v>
      </c>
      <c r="AB165" s="44">
        <v>44</v>
      </c>
      <c r="AC165" s="44" t="s">
        <v>221</v>
      </c>
      <c r="AD165" s="44" t="s">
        <v>221</v>
      </c>
      <c r="AE165" s="47" t="s">
        <v>203</v>
      </c>
      <c r="AF165" s="47"/>
      <c r="AG165" s="63"/>
      <c r="AH165" s="47"/>
      <c r="AI165" s="47" t="s">
        <v>207</v>
      </c>
      <c r="AJ165" s="47" t="s">
        <v>208</v>
      </c>
      <c r="AK165" s="47"/>
      <c r="AL165" s="44"/>
      <c r="AM165" s="47"/>
      <c r="AN165" s="44"/>
      <c r="AO165" s="47"/>
      <c r="AP165" s="47"/>
      <c r="AQ165" s="47"/>
      <c r="AR165" s="47"/>
      <c r="AS165" s="44"/>
      <c r="AT165" s="45">
        <v>337835480</v>
      </c>
      <c r="AU165" s="45">
        <v>47026620</v>
      </c>
      <c r="AV165" s="45">
        <v>521400</v>
      </c>
      <c r="AW165" s="45">
        <v>1833060</v>
      </c>
      <c r="AX165" s="45">
        <v>42624470</v>
      </c>
      <c r="AY165" s="45">
        <v>10669630</v>
      </c>
      <c r="AZ165" s="45">
        <v>4517310</v>
      </c>
      <c r="BA165" s="45">
        <v>72183340</v>
      </c>
      <c r="BB165" s="45">
        <v>8388780</v>
      </c>
      <c r="BC165" s="45">
        <v>4731430</v>
      </c>
      <c r="BD165" s="46">
        <v>1425040</v>
      </c>
      <c r="BE165" s="45">
        <v>143914400</v>
      </c>
      <c r="BF165" s="66">
        <v>386</v>
      </c>
      <c r="BG165" s="66">
        <v>359</v>
      </c>
      <c r="BH165" s="66">
        <v>16</v>
      </c>
      <c r="BI165" s="66">
        <v>115</v>
      </c>
    </row>
    <row r="166" spans="1:61" ht="45">
      <c r="A166" s="8">
        <f t="shared" si="2"/>
        <v>165</v>
      </c>
      <c r="B166" s="48" t="s">
        <v>1510</v>
      </c>
      <c r="C166" s="99">
        <v>407968</v>
      </c>
      <c r="D166" s="99">
        <v>407968</v>
      </c>
      <c r="E166" s="44" t="s">
        <v>221</v>
      </c>
      <c r="F166" s="45">
        <v>464500</v>
      </c>
      <c r="G166" s="44">
        <v>57</v>
      </c>
      <c r="H166" s="47"/>
      <c r="I166" s="47"/>
      <c r="J166" s="44"/>
      <c r="K166" s="47"/>
      <c r="L166" s="47"/>
      <c r="M166" s="47"/>
      <c r="N166" s="47"/>
      <c r="O166" s="47"/>
      <c r="P166" s="47" t="s">
        <v>211</v>
      </c>
      <c r="Q166" s="44" t="s">
        <v>212</v>
      </c>
      <c r="R166" s="47"/>
      <c r="S166" s="47" t="s">
        <v>214</v>
      </c>
      <c r="T166" s="44"/>
      <c r="U166" s="47"/>
      <c r="V166" s="47"/>
      <c r="W166" s="44" t="s">
        <v>221</v>
      </c>
      <c r="X166" s="44" t="s">
        <v>221</v>
      </c>
      <c r="Y166" s="44" t="s">
        <v>224</v>
      </c>
      <c r="Z166" s="44" t="s">
        <v>221</v>
      </c>
      <c r="AA166" s="44" t="s">
        <v>221</v>
      </c>
      <c r="AB166" s="44">
        <v>25</v>
      </c>
      <c r="AC166" s="44" t="s">
        <v>221</v>
      </c>
      <c r="AD166" s="44" t="s">
        <v>221</v>
      </c>
      <c r="AE166" s="47" t="s">
        <v>203</v>
      </c>
      <c r="AF166" s="47" t="s">
        <v>204</v>
      </c>
      <c r="AG166" s="63" t="s">
        <v>205</v>
      </c>
      <c r="AH166" s="47" t="s">
        <v>206</v>
      </c>
      <c r="AI166" s="47" t="s">
        <v>207</v>
      </c>
      <c r="AJ166" s="47" t="s">
        <v>208</v>
      </c>
      <c r="AK166" s="47" t="s">
        <v>218</v>
      </c>
      <c r="AL166" s="44" t="s">
        <v>210</v>
      </c>
      <c r="AM166" s="47" t="s">
        <v>211</v>
      </c>
      <c r="AN166" s="44" t="s">
        <v>212</v>
      </c>
      <c r="AO166" s="47" t="s">
        <v>213</v>
      </c>
      <c r="AP166" s="47" t="s">
        <v>214</v>
      </c>
      <c r="AQ166" s="47" t="s">
        <v>215</v>
      </c>
      <c r="AR166" s="47" t="s">
        <v>216</v>
      </c>
      <c r="AS166" s="44"/>
      <c r="AT166" s="45">
        <v>63635699473</v>
      </c>
      <c r="AU166" s="45">
        <v>15287894070</v>
      </c>
      <c r="AV166" s="45">
        <v>2386149893</v>
      </c>
      <c r="AW166" s="45">
        <v>463051308</v>
      </c>
      <c r="AX166" s="45">
        <v>560936360</v>
      </c>
      <c r="AY166" s="45">
        <v>4807880844</v>
      </c>
      <c r="AZ166" s="45">
        <v>2411627531</v>
      </c>
      <c r="BA166" s="45">
        <v>2510768741</v>
      </c>
      <c r="BB166" s="45">
        <v>28165213640</v>
      </c>
      <c r="BC166" s="45">
        <v>1137900491</v>
      </c>
      <c r="BD166" s="46">
        <v>4984047040</v>
      </c>
      <c r="BE166" s="45">
        <v>920229555</v>
      </c>
      <c r="BF166" s="66">
        <v>3483</v>
      </c>
      <c r="BG166" s="66">
        <v>10018</v>
      </c>
      <c r="BH166" s="66">
        <v>522</v>
      </c>
      <c r="BI166" s="66">
        <v>8098</v>
      </c>
    </row>
    <row r="167" spans="1:61" ht="30">
      <c r="A167" s="8">
        <f t="shared" si="2"/>
        <v>166</v>
      </c>
      <c r="B167" s="48" t="s">
        <v>400</v>
      </c>
      <c r="C167" s="99">
        <v>33289</v>
      </c>
      <c r="D167" s="99">
        <v>17845</v>
      </c>
      <c r="E167" s="44" t="s">
        <v>221</v>
      </c>
      <c r="F167" s="45">
        <v>74000</v>
      </c>
      <c r="G167" s="44">
        <v>30</v>
      </c>
      <c r="H167" s="47"/>
      <c r="I167" s="47" t="s">
        <v>204</v>
      </c>
      <c r="J167" s="44"/>
      <c r="K167" s="47"/>
      <c r="L167" s="47"/>
      <c r="M167" s="47"/>
      <c r="N167" s="47" t="s">
        <v>209</v>
      </c>
      <c r="O167" s="47" t="s">
        <v>210</v>
      </c>
      <c r="P167" s="47" t="s">
        <v>211</v>
      </c>
      <c r="Q167" s="44" t="s">
        <v>212</v>
      </c>
      <c r="R167" s="47"/>
      <c r="S167" s="47" t="s">
        <v>214</v>
      </c>
      <c r="T167" s="44"/>
      <c r="U167" s="47"/>
      <c r="V167" s="47"/>
      <c r="W167" s="44" t="s">
        <v>221</v>
      </c>
      <c r="X167" s="44" t="s">
        <v>221</v>
      </c>
      <c r="Y167" s="44" t="s">
        <v>230</v>
      </c>
      <c r="Z167" s="44" t="s">
        <v>221</v>
      </c>
      <c r="AA167" s="44" t="s">
        <v>221</v>
      </c>
      <c r="AB167" s="44">
        <v>54</v>
      </c>
      <c r="AC167" s="44" t="s">
        <v>221</v>
      </c>
      <c r="AD167" s="44" t="s">
        <v>221</v>
      </c>
      <c r="AE167" s="47"/>
      <c r="AF167" s="47" t="s">
        <v>204</v>
      </c>
      <c r="AG167" s="63"/>
      <c r="AH167" s="47"/>
      <c r="AI167" s="47"/>
      <c r="AJ167" s="47"/>
      <c r="AK167" s="47" t="s">
        <v>218</v>
      </c>
      <c r="AL167" s="44" t="s">
        <v>210</v>
      </c>
      <c r="AM167" s="47"/>
      <c r="AN167" s="44"/>
      <c r="AO167" s="47" t="s">
        <v>213</v>
      </c>
      <c r="AP167" s="47"/>
      <c r="AQ167" s="47"/>
      <c r="AR167" s="47"/>
      <c r="AS167" s="44"/>
      <c r="AT167" s="45" t="s">
        <v>404</v>
      </c>
      <c r="AU167" s="45" t="s">
        <v>405</v>
      </c>
      <c r="AV167" s="45" t="s">
        <v>406</v>
      </c>
      <c r="AW167" s="45" t="s">
        <v>407</v>
      </c>
      <c r="AX167" s="45" t="s">
        <v>408</v>
      </c>
      <c r="AY167" s="45" t="s">
        <v>409</v>
      </c>
      <c r="AZ167" s="45" t="s">
        <v>410</v>
      </c>
      <c r="BA167" s="45" t="s">
        <v>411</v>
      </c>
      <c r="BB167" s="45" t="s">
        <v>412</v>
      </c>
      <c r="BC167" s="45" t="s">
        <v>413</v>
      </c>
      <c r="BD167" s="46" t="s">
        <v>414</v>
      </c>
      <c r="BE167" s="45" t="s">
        <v>415</v>
      </c>
      <c r="BF167" s="66"/>
      <c r="BG167" s="66">
        <v>3016</v>
      </c>
      <c r="BH167" s="66">
        <v>269</v>
      </c>
      <c r="BI167" s="66"/>
    </row>
    <row r="168" spans="1:61" ht="45">
      <c r="A168" s="8">
        <f t="shared" si="2"/>
        <v>167</v>
      </c>
      <c r="B168" s="48" t="s">
        <v>1511</v>
      </c>
      <c r="C168" s="99">
        <v>9646</v>
      </c>
      <c r="D168" s="99">
        <v>2875</v>
      </c>
      <c r="E168" s="44" t="s">
        <v>221</v>
      </c>
      <c r="F168" s="45">
        <v>59900</v>
      </c>
      <c r="G168" s="44">
        <v>100</v>
      </c>
      <c r="H168" s="47" t="s">
        <v>203</v>
      </c>
      <c r="I168" s="47" t="s">
        <v>204</v>
      </c>
      <c r="J168" s="44" t="s">
        <v>205</v>
      </c>
      <c r="K168" s="47" t="s">
        <v>206</v>
      </c>
      <c r="L168" s="47" t="s">
        <v>207</v>
      </c>
      <c r="M168" s="47" t="s">
        <v>208</v>
      </c>
      <c r="N168" s="47" t="s">
        <v>209</v>
      </c>
      <c r="O168" s="47" t="s">
        <v>210</v>
      </c>
      <c r="P168" s="47" t="s">
        <v>211</v>
      </c>
      <c r="Q168" s="44" t="s">
        <v>212</v>
      </c>
      <c r="R168" s="47" t="s">
        <v>213</v>
      </c>
      <c r="S168" s="47" t="s">
        <v>214</v>
      </c>
      <c r="T168" s="44" t="s">
        <v>215</v>
      </c>
      <c r="U168" s="47" t="s">
        <v>216</v>
      </c>
      <c r="V168" s="47" t="s">
        <v>217</v>
      </c>
      <c r="W168" s="44" t="s">
        <v>221</v>
      </c>
      <c r="X168" s="44" t="s">
        <v>221</v>
      </c>
      <c r="Y168" s="44" t="s">
        <v>230</v>
      </c>
      <c r="Z168" s="44" t="s">
        <v>220</v>
      </c>
      <c r="AA168" s="44" t="s">
        <v>221</v>
      </c>
      <c r="AB168" s="44">
        <v>33</v>
      </c>
      <c r="AC168" s="44" t="s">
        <v>221</v>
      </c>
      <c r="AD168" s="44" t="s">
        <v>221</v>
      </c>
      <c r="AE168" s="47" t="s">
        <v>203</v>
      </c>
      <c r="AF168" s="47" t="s">
        <v>204</v>
      </c>
      <c r="AG168" s="63" t="s">
        <v>205</v>
      </c>
      <c r="AH168" s="47" t="s">
        <v>206</v>
      </c>
      <c r="AI168" s="47" t="s">
        <v>207</v>
      </c>
      <c r="AJ168" s="47" t="s">
        <v>208</v>
      </c>
      <c r="AK168" s="47" t="s">
        <v>218</v>
      </c>
      <c r="AL168" s="44" t="s">
        <v>210</v>
      </c>
      <c r="AM168" s="47" t="s">
        <v>211</v>
      </c>
      <c r="AN168" s="44" t="s">
        <v>212</v>
      </c>
      <c r="AO168" s="47" t="s">
        <v>213</v>
      </c>
      <c r="AP168" s="47" t="s">
        <v>214</v>
      </c>
      <c r="AQ168" s="47" t="s">
        <v>215</v>
      </c>
      <c r="AR168" s="47" t="s">
        <v>216</v>
      </c>
      <c r="AS168" s="44" t="s">
        <v>217</v>
      </c>
      <c r="AT168" s="45">
        <v>3088495474</v>
      </c>
      <c r="AU168" s="45">
        <v>413301103</v>
      </c>
      <c r="AV168" s="45">
        <v>2318170</v>
      </c>
      <c r="AW168" s="45">
        <v>2274960</v>
      </c>
      <c r="AX168" s="45">
        <v>1812575930</v>
      </c>
      <c r="AY168" s="45">
        <v>32201310</v>
      </c>
      <c r="AZ168" s="45">
        <v>11419840</v>
      </c>
      <c r="BA168" s="45">
        <v>116926901</v>
      </c>
      <c r="BB168" s="45">
        <v>4020</v>
      </c>
      <c r="BC168" s="45">
        <v>539313050</v>
      </c>
      <c r="BD168" s="46">
        <v>79833280</v>
      </c>
      <c r="BE168" s="45">
        <v>78326910</v>
      </c>
      <c r="BF168" s="66">
        <v>487</v>
      </c>
      <c r="BG168" s="66">
        <v>780</v>
      </c>
      <c r="BH168" s="66">
        <v>53</v>
      </c>
      <c r="BI168" s="66">
        <v>560</v>
      </c>
    </row>
    <row r="169" spans="1:61" ht="45">
      <c r="A169" s="8">
        <f t="shared" si="2"/>
        <v>168</v>
      </c>
      <c r="B169" s="48" t="s">
        <v>1549</v>
      </c>
      <c r="C169" s="99">
        <v>31521</v>
      </c>
      <c r="D169" s="99">
        <v>31521</v>
      </c>
      <c r="E169" s="44" t="s">
        <v>221</v>
      </c>
      <c r="F169" s="45">
        <v>55000</v>
      </c>
      <c r="G169" s="44">
        <v>56</v>
      </c>
      <c r="H169" s="47"/>
      <c r="I169" s="47"/>
      <c r="J169" s="44"/>
      <c r="K169" s="47"/>
      <c r="L169" s="47"/>
      <c r="M169" s="47"/>
      <c r="N169" s="47"/>
      <c r="O169" s="47" t="s">
        <v>210</v>
      </c>
      <c r="P169" s="47" t="s">
        <v>211</v>
      </c>
      <c r="Q169" s="44" t="s">
        <v>212</v>
      </c>
      <c r="R169" s="47"/>
      <c r="S169" s="47" t="s">
        <v>214</v>
      </c>
      <c r="T169" s="44" t="s">
        <v>215</v>
      </c>
      <c r="U169" s="47"/>
      <c r="V169" s="47"/>
      <c r="W169" s="44" t="s">
        <v>221</v>
      </c>
      <c r="X169" s="44" t="s">
        <v>221</v>
      </c>
      <c r="Y169" s="44" t="s">
        <v>230</v>
      </c>
      <c r="Z169" s="44" t="s">
        <v>221</v>
      </c>
      <c r="AA169" s="44" t="s">
        <v>221</v>
      </c>
      <c r="AB169" s="44" t="s">
        <v>775</v>
      </c>
      <c r="AC169" s="44" t="s">
        <v>221</v>
      </c>
      <c r="AD169" s="44" t="s">
        <v>221</v>
      </c>
      <c r="AE169" s="47" t="s">
        <v>203</v>
      </c>
      <c r="AF169" s="47" t="s">
        <v>204</v>
      </c>
      <c r="AG169" s="63" t="s">
        <v>205</v>
      </c>
      <c r="AH169" s="47" t="s">
        <v>206</v>
      </c>
      <c r="AI169" s="47" t="s">
        <v>207</v>
      </c>
      <c r="AJ169" s="47" t="s">
        <v>208</v>
      </c>
      <c r="AK169" s="47" t="s">
        <v>218</v>
      </c>
      <c r="AL169" s="44"/>
      <c r="AM169" s="47"/>
      <c r="AN169" s="44"/>
      <c r="AO169" s="47"/>
      <c r="AP169" s="47"/>
      <c r="AQ169" s="47"/>
      <c r="AR169" s="47"/>
      <c r="AS169" s="44"/>
      <c r="AT169" s="45">
        <v>1936274533</v>
      </c>
      <c r="AU169" s="45" t="s">
        <v>776</v>
      </c>
      <c r="AV169" s="45" t="s">
        <v>777</v>
      </c>
      <c r="AW169" s="45" t="s">
        <v>778</v>
      </c>
      <c r="AX169" s="45" t="s">
        <v>779</v>
      </c>
      <c r="AY169" s="45" t="s">
        <v>780</v>
      </c>
      <c r="AZ169" s="45" t="s">
        <v>781</v>
      </c>
      <c r="BA169" s="45" t="s">
        <v>782</v>
      </c>
      <c r="BB169" s="45" t="s">
        <v>783</v>
      </c>
      <c r="BC169" s="45" t="s">
        <v>784</v>
      </c>
      <c r="BD169" s="46" t="s">
        <v>785</v>
      </c>
      <c r="BE169" s="45" t="s">
        <v>786</v>
      </c>
      <c r="BF169" s="66">
        <v>947</v>
      </c>
      <c r="BG169" s="66">
        <v>752</v>
      </c>
      <c r="BH169" s="66">
        <v>40</v>
      </c>
      <c r="BI169" s="66">
        <v>624</v>
      </c>
    </row>
    <row r="170" spans="1:61" ht="45">
      <c r="A170" s="8">
        <f t="shared" si="2"/>
        <v>169</v>
      </c>
      <c r="B170" s="48" t="s">
        <v>1389</v>
      </c>
      <c r="C170" s="99">
        <v>98812</v>
      </c>
      <c r="D170" s="99">
        <v>33937</v>
      </c>
      <c r="E170" s="44" t="s">
        <v>221</v>
      </c>
      <c r="F170" s="45">
        <v>116000</v>
      </c>
      <c r="G170" s="44">
        <v>11</v>
      </c>
      <c r="H170" s="47"/>
      <c r="I170" s="47"/>
      <c r="J170" s="44"/>
      <c r="K170" s="47"/>
      <c r="L170" s="47"/>
      <c r="M170" s="47"/>
      <c r="N170" s="47"/>
      <c r="O170" s="47"/>
      <c r="P170" s="47" t="s">
        <v>211</v>
      </c>
      <c r="Q170" s="44" t="s">
        <v>212</v>
      </c>
      <c r="R170" s="47" t="s">
        <v>213</v>
      </c>
      <c r="S170" s="47" t="s">
        <v>214</v>
      </c>
      <c r="T170" s="44"/>
      <c r="U170" s="47"/>
      <c r="V170" s="47"/>
      <c r="W170" s="44" t="s">
        <v>221</v>
      </c>
      <c r="X170" s="44" t="s">
        <v>221</v>
      </c>
      <c r="Y170" s="44" t="s">
        <v>230</v>
      </c>
      <c r="Z170" s="44" t="s">
        <v>221</v>
      </c>
      <c r="AA170" s="44" t="s">
        <v>221</v>
      </c>
      <c r="AB170" s="44">
        <v>33</v>
      </c>
      <c r="AC170" s="44" t="s">
        <v>221</v>
      </c>
      <c r="AD170" s="44" t="s">
        <v>221</v>
      </c>
      <c r="AE170" s="47" t="s">
        <v>203</v>
      </c>
      <c r="AF170" s="47" t="s">
        <v>204</v>
      </c>
      <c r="AG170" s="63" t="s">
        <v>205</v>
      </c>
      <c r="AH170" s="47" t="s">
        <v>206</v>
      </c>
      <c r="AI170" s="47" t="s">
        <v>207</v>
      </c>
      <c r="AJ170" s="47" t="s">
        <v>208</v>
      </c>
      <c r="AK170" s="47" t="s">
        <v>218</v>
      </c>
      <c r="AL170" s="44" t="s">
        <v>210</v>
      </c>
      <c r="AM170" s="47"/>
      <c r="AN170" s="44"/>
      <c r="AO170" s="47"/>
      <c r="AP170" s="47"/>
      <c r="AQ170" s="47" t="s">
        <v>215</v>
      </c>
      <c r="AR170" s="47" t="s">
        <v>216</v>
      </c>
      <c r="AS170" s="44" t="s">
        <v>217</v>
      </c>
      <c r="AT170" s="45">
        <v>6442673447</v>
      </c>
      <c r="AU170" s="45">
        <v>1032872480</v>
      </c>
      <c r="AV170" s="45">
        <v>15420758</v>
      </c>
      <c r="AW170" s="45">
        <v>54303960</v>
      </c>
      <c r="AX170" s="45">
        <v>4061431140</v>
      </c>
      <c r="AY170" s="45">
        <v>142525336</v>
      </c>
      <c r="AZ170" s="45">
        <v>43941219</v>
      </c>
      <c r="BA170" s="45">
        <v>385025341</v>
      </c>
      <c r="BB170" s="45">
        <v>228382660</v>
      </c>
      <c r="BC170" s="45">
        <v>105079880</v>
      </c>
      <c r="BD170" s="46">
        <v>60135510</v>
      </c>
      <c r="BE170" s="45">
        <v>313555163</v>
      </c>
      <c r="BF170" s="66">
        <v>1538</v>
      </c>
      <c r="BG170" s="66">
        <v>2892</v>
      </c>
      <c r="BH170" s="66">
        <v>158</v>
      </c>
      <c r="BI170" s="66">
        <v>1882</v>
      </c>
    </row>
    <row r="171" spans="1:61" ht="45">
      <c r="A171" s="8">
        <f t="shared" si="2"/>
        <v>170</v>
      </c>
      <c r="B171" s="48" t="s">
        <v>356</v>
      </c>
      <c r="C171" s="99">
        <v>361327</v>
      </c>
      <c r="D171" s="99">
        <v>289061</v>
      </c>
      <c r="E171" s="44" t="s">
        <v>221</v>
      </c>
      <c r="F171" s="45">
        <v>263000</v>
      </c>
      <c r="G171" s="44" t="s">
        <v>358</v>
      </c>
      <c r="H171" s="47"/>
      <c r="I171" s="47"/>
      <c r="J171" s="44"/>
      <c r="K171" s="47"/>
      <c r="L171" s="47"/>
      <c r="M171" s="47"/>
      <c r="N171" s="47" t="s">
        <v>209</v>
      </c>
      <c r="O171" s="47" t="s">
        <v>210</v>
      </c>
      <c r="P171" s="47" t="s">
        <v>211</v>
      </c>
      <c r="Q171" s="44" t="s">
        <v>212</v>
      </c>
      <c r="R171" s="47" t="s">
        <v>213</v>
      </c>
      <c r="S171" s="47" t="s">
        <v>214</v>
      </c>
      <c r="T171" s="44"/>
      <c r="U171" s="47"/>
      <c r="V171" s="47"/>
      <c r="W171" s="44" t="s">
        <v>221</v>
      </c>
      <c r="X171" s="44" t="s">
        <v>221</v>
      </c>
      <c r="Y171" s="44" t="s">
        <v>224</v>
      </c>
      <c r="Z171" s="44" t="s">
        <v>221</v>
      </c>
      <c r="AA171" s="44" t="s">
        <v>221</v>
      </c>
      <c r="AB171" s="44">
        <v>31</v>
      </c>
      <c r="AC171" s="44" t="s">
        <v>221</v>
      </c>
      <c r="AD171" s="44" t="s">
        <v>221</v>
      </c>
      <c r="AE171" s="47" t="s">
        <v>203</v>
      </c>
      <c r="AF171" s="47" t="s">
        <v>204</v>
      </c>
      <c r="AG171" s="63" t="s">
        <v>205</v>
      </c>
      <c r="AH171" s="47" t="s">
        <v>206</v>
      </c>
      <c r="AI171" s="47" t="s">
        <v>207</v>
      </c>
      <c r="AJ171" s="47" t="s">
        <v>208</v>
      </c>
      <c r="AK171" s="47" t="s">
        <v>218</v>
      </c>
      <c r="AL171" s="44" t="s">
        <v>210</v>
      </c>
      <c r="AM171" s="47" t="s">
        <v>211</v>
      </c>
      <c r="AN171" s="44" t="s">
        <v>212</v>
      </c>
      <c r="AO171" s="47" t="s">
        <v>213</v>
      </c>
      <c r="AP171" s="47" t="s">
        <v>214</v>
      </c>
      <c r="AQ171" s="47" t="s">
        <v>215</v>
      </c>
      <c r="AR171" s="47" t="s">
        <v>216</v>
      </c>
      <c r="AS171" s="44" t="s">
        <v>217</v>
      </c>
      <c r="AT171" s="45">
        <v>126131864692</v>
      </c>
      <c r="AU171" s="45">
        <v>80559485839</v>
      </c>
      <c r="AV171" s="45">
        <v>5403912545</v>
      </c>
      <c r="AW171" s="45">
        <v>5872589619</v>
      </c>
      <c r="AX171" s="45">
        <v>3378125169</v>
      </c>
      <c r="AY171" s="45">
        <v>15792287617</v>
      </c>
      <c r="AZ171" s="45">
        <v>5494729654</v>
      </c>
      <c r="BA171" s="45">
        <v>1474587718</v>
      </c>
      <c r="BB171" s="45">
        <v>62780070</v>
      </c>
      <c r="BC171" s="45"/>
      <c r="BD171" s="46"/>
      <c r="BE171" s="45">
        <v>8093366461</v>
      </c>
      <c r="BF171" s="66">
        <v>137064</v>
      </c>
      <c r="BG171" s="66">
        <v>48807</v>
      </c>
      <c r="BH171" s="66" t="s">
        <v>359</v>
      </c>
      <c r="BI171" s="66"/>
    </row>
    <row r="172" spans="1:61" ht="45">
      <c r="A172" s="8">
        <f t="shared" si="2"/>
        <v>171</v>
      </c>
      <c r="B172" s="48" t="s">
        <v>1541</v>
      </c>
      <c r="C172" s="99">
        <v>53664</v>
      </c>
      <c r="D172" s="99">
        <v>43089</v>
      </c>
      <c r="E172" s="44" t="s">
        <v>221</v>
      </c>
      <c r="F172" s="45">
        <v>232500</v>
      </c>
      <c r="G172" s="44">
        <v>55</v>
      </c>
      <c r="H172" s="47"/>
      <c r="I172" s="47"/>
      <c r="J172" s="44"/>
      <c r="K172" s="47"/>
      <c r="L172" s="47"/>
      <c r="M172" s="47"/>
      <c r="N172" s="47"/>
      <c r="O172" s="47" t="s">
        <v>210</v>
      </c>
      <c r="P172" s="47" t="s">
        <v>211</v>
      </c>
      <c r="Q172" s="44" t="s">
        <v>212</v>
      </c>
      <c r="R172" s="47"/>
      <c r="S172" s="47" t="s">
        <v>214</v>
      </c>
      <c r="T172" s="44"/>
      <c r="U172" s="47"/>
      <c r="V172" s="47"/>
      <c r="W172" s="44" t="s">
        <v>221</v>
      </c>
      <c r="X172" s="44" t="s">
        <v>221</v>
      </c>
      <c r="Y172" s="44" t="s">
        <v>230</v>
      </c>
      <c r="Z172" s="44" t="s">
        <v>220</v>
      </c>
      <c r="AA172" s="44" t="s">
        <v>221</v>
      </c>
      <c r="AB172" s="44">
        <v>80</v>
      </c>
      <c r="AC172" s="44" t="s">
        <v>221</v>
      </c>
      <c r="AD172" s="44" t="s">
        <v>221</v>
      </c>
      <c r="AE172" s="47" t="s">
        <v>203</v>
      </c>
      <c r="AF172" s="47" t="s">
        <v>204</v>
      </c>
      <c r="AG172" s="63" t="s">
        <v>205</v>
      </c>
      <c r="AH172" s="47" t="s">
        <v>206</v>
      </c>
      <c r="AI172" s="47" t="s">
        <v>207</v>
      </c>
      <c r="AJ172" s="47" t="s">
        <v>208</v>
      </c>
      <c r="AK172" s="47" t="s">
        <v>218</v>
      </c>
      <c r="AL172" s="44"/>
      <c r="AM172" s="47"/>
      <c r="AN172" s="44"/>
      <c r="AO172" s="47" t="s">
        <v>213</v>
      </c>
      <c r="AP172" s="47"/>
      <c r="AQ172" s="47" t="s">
        <v>215</v>
      </c>
      <c r="AR172" s="47"/>
      <c r="AS172" s="44"/>
      <c r="AT172" s="45">
        <v>3545205651</v>
      </c>
      <c r="AU172" s="45">
        <v>853090727</v>
      </c>
      <c r="AV172" s="45">
        <v>38593736</v>
      </c>
      <c r="AW172" s="45">
        <v>14884519</v>
      </c>
      <c r="AX172" s="45">
        <v>318603320</v>
      </c>
      <c r="AY172" s="45">
        <v>166519338</v>
      </c>
      <c r="AZ172" s="45">
        <v>124909550</v>
      </c>
      <c r="BA172" s="45">
        <v>251832120</v>
      </c>
      <c r="BB172" s="45">
        <v>323669112</v>
      </c>
      <c r="BC172" s="45">
        <v>675470850</v>
      </c>
      <c r="BD172" s="46">
        <v>580634980</v>
      </c>
      <c r="BE172" s="45">
        <v>196997399</v>
      </c>
      <c r="BF172" s="66">
        <v>958</v>
      </c>
      <c r="BG172" s="66">
        <v>1477</v>
      </c>
      <c r="BH172" s="66">
        <v>59</v>
      </c>
      <c r="BI172" s="66">
        <v>1155</v>
      </c>
    </row>
    <row r="173" spans="1:61" ht="45">
      <c r="A173" s="8">
        <f t="shared" si="2"/>
        <v>172</v>
      </c>
      <c r="B173" s="48" t="s">
        <v>1232</v>
      </c>
      <c r="C173" s="99">
        <v>12444</v>
      </c>
      <c r="D173" s="99">
        <v>5453</v>
      </c>
      <c r="E173" s="44" t="s">
        <v>221</v>
      </c>
      <c r="F173" s="45">
        <v>48000</v>
      </c>
      <c r="G173" s="44">
        <v>27</v>
      </c>
      <c r="H173" s="47"/>
      <c r="I173" s="47"/>
      <c r="J173" s="44"/>
      <c r="K173" s="47"/>
      <c r="L173" s="47"/>
      <c r="M173" s="47"/>
      <c r="N173" s="47"/>
      <c r="O173" s="47" t="s">
        <v>210</v>
      </c>
      <c r="P173" s="47" t="s">
        <v>211</v>
      </c>
      <c r="Q173" s="44" t="s">
        <v>212</v>
      </c>
      <c r="R173" s="47"/>
      <c r="S173" s="47" t="s">
        <v>214</v>
      </c>
      <c r="T173" s="44"/>
      <c r="U173" s="47"/>
      <c r="V173" s="47"/>
      <c r="W173" s="44" t="s">
        <v>221</v>
      </c>
      <c r="X173" s="44" t="s">
        <v>221</v>
      </c>
      <c r="Y173" s="44" t="s">
        <v>230</v>
      </c>
      <c r="Z173" s="44" t="s">
        <v>221</v>
      </c>
      <c r="AA173" s="44" t="s">
        <v>221</v>
      </c>
      <c r="AB173" s="44">
        <v>44</v>
      </c>
      <c r="AC173" s="44" t="s">
        <v>221</v>
      </c>
      <c r="AD173" s="44" t="s">
        <v>221</v>
      </c>
      <c r="AE173" s="47" t="s">
        <v>203</v>
      </c>
      <c r="AF173" s="47" t="s">
        <v>204</v>
      </c>
      <c r="AG173" s="63" t="s">
        <v>205</v>
      </c>
      <c r="AH173" s="47" t="s">
        <v>206</v>
      </c>
      <c r="AI173" s="47" t="s">
        <v>207</v>
      </c>
      <c r="AJ173" s="47" t="s">
        <v>208</v>
      </c>
      <c r="AK173" s="47" t="s">
        <v>218</v>
      </c>
      <c r="AL173" s="44"/>
      <c r="AM173" s="47"/>
      <c r="AN173" s="44"/>
      <c r="AO173" s="47" t="s">
        <v>213</v>
      </c>
      <c r="AP173" s="47"/>
      <c r="AQ173" s="47" t="s">
        <v>215</v>
      </c>
      <c r="AR173" s="47"/>
      <c r="AS173" s="44" t="s">
        <v>217</v>
      </c>
      <c r="AT173" s="45">
        <v>1640190240</v>
      </c>
      <c r="AU173" s="45">
        <v>589694856</v>
      </c>
      <c r="AV173" s="45">
        <v>4264330</v>
      </c>
      <c r="AW173" s="45">
        <v>11740470</v>
      </c>
      <c r="AX173" s="45">
        <v>36606600</v>
      </c>
      <c r="AY173" s="45">
        <v>64220230</v>
      </c>
      <c r="AZ173" s="45">
        <v>19627050</v>
      </c>
      <c r="BA173" s="45">
        <v>76799140</v>
      </c>
      <c r="BB173" s="45">
        <v>21166240</v>
      </c>
      <c r="BC173" s="45">
        <v>54669150</v>
      </c>
      <c r="BD173" s="46">
        <v>131347990</v>
      </c>
      <c r="BE173" s="45">
        <v>630054184</v>
      </c>
      <c r="BF173" s="66">
        <v>1427</v>
      </c>
      <c r="BG173" s="66">
        <v>1675</v>
      </c>
      <c r="BH173" s="66">
        <v>110</v>
      </c>
      <c r="BI173" s="66">
        <v>449</v>
      </c>
    </row>
    <row r="174" spans="1:61" ht="45">
      <c r="A174" s="8">
        <f t="shared" si="2"/>
        <v>173</v>
      </c>
      <c r="B174" s="48" t="s">
        <v>1553</v>
      </c>
      <c r="C174" s="99">
        <v>5402</v>
      </c>
      <c r="D174" s="99">
        <v>2688</v>
      </c>
      <c r="E174" s="44" t="s">
        <v>221</v>
      </c>
      <c r="F174" s="45">
        <v>18400</v>
      </c>
      <c r="G174" s="44">
        <v>95</v>
      </c>
      <c r="H174" s="47" t="s">
        <v>203</v>
      </c>
      <c r="I174" s="47"/>
      <c r="J174" s="44"/>
      <c r="K174" s="47"/>
      <c r="L174" s="47" t="s">
        <v>207</v>
      </c>
      <c r="M174" s="47"/>
      <c r="N174" s="47" t="s">
        <v>209</v>
      </c>
      <c r="O174" s="47" t="s">
        <v>210</v>
      </c>
      <c r="P174" s="47" t="s">
        <v>211</v>
      </c>
      <c r="Q174" s="44" t="s">
        <v>212</v>
      </c>
      <c r="R174" s="47"/>
      <c r="S174" s="47" t="s">
        <v>214</v>
      </c>
      <c r="T174" s="44"/>
      <c r="U174" s="47"/>
      <c r="V174" s="47"/>
      <c r="W174" s="44" t="s">
        <v>221</v>
      </c>
      <c r="X174" s="44" t="s">
        <v>221</v>
      </c>
      <c r="Y174" s="44" t="s">
        <v>224</v>
      </c>
      <c r="Z174" s="44" t="s">
        <v>220</v>
      </c>
      <c r="AA174" s="44" t="s">
        <v>221</v>
      </c>
      <c r="AB174" s="44">
        <v>50</v>
      </c>
      <c r="AC174" s="44" t="s">
        <v>221</v>
      </c>
      <c r="AD174" s="44" t="s">
        <v>220</v>
      </c>
      <c r="AE174" s="47" t="s">
        <v>203</v>
      </c>
      <c r="AF174" s="47"/>
      <c r="AG174" s="63"/>
      <c r="AH174" s="47" t="s">
        <v>206</v>
      </c>
      <c r="AI174" s="47"/>
      <c r="AJ174" s="47" t="s">
        <v>208</v>
      </c>
      <c r="AK174" s="47" t="s">
        <v>218</v>
      </c>
      <c r="AL174" s="44" t="s">
        <v>210</v>
      </c>
      <c r="AM174" s="47" t="s">
        <v>211</v>
      </c>
      <c r="AN174" s="44" t="s">
        <v>212</v>
      </c>
      <c r="AO174" s="47" t="s">
        <v>213</v>
      </c>
      <c r="AP174" s="47" t="s">
        <v>214</v>
      </c>
      <c r="AQ174" s="47"/>
      <c r="AR174" s="47"/>
      <c r="AS174" s="44"/>
      <c r="AT174" s="45">
        <v>377736675</v>
      </c>
      <c r="AU174" s="45">
        <v>31956370</v>
      </c>
      <c r="AV174" s="45">
        <v>0</v>
      </c>
      <c r="AW174" s="45">
        <v>321230</v>
      </c>
      <c r="AX174" s="45">
        <v>275307015</v>
      </c>
      <c r="AY174" s="45">
        <v>2570390</v>
      </c>
      <c r="AZ174" s="45">
        <v>3040350</v>
      </c>
      <c r="BA174" s="45">
        <v>55778780</v>
      </c>
      <c r="BB174" s="45">
        <v>2576540</v>
      </c>
      <c r="BC174" s="45">
        <v>163810</v>
      </c>
      <c r="BD174" s="46">
        <v>1998080</v>
      </c>
      <c r="BE174" s="45">
        <v>35980390</v>
      </c>
      <c r="BF174" s="66">
        <v>155</v>
      </c>
      <c r="BG174" s="66">
        <v>165</v>
      </c>
      <c r="BH174" s="66">
        <v>8</v>
      </c>
      <c r="BI174" s="66">
        <v>168</v>
      </c>
    </row>
    <row r="175" spans="1:61" ht="30">
      <c r="A175" s="8">
        <f t="shared" si="2"/>
        <v>174</v>
      </c>
      <c r="B175" s="48" t="s">
        <v>737</v>
      </c>
      <c r="C175" s="99">
        <v>90540</v>
      </c>
      <c r="D175" s="99">
        <v>90540</v>
      </c>
      <c r="E175" s="44" t="s">
        <v>221</v>
      </c>
      <c r="F175" s="45">
        <v>140000</v>
      </c>
      <c r="G175" s="44">
        <v>16</v>
      </c>
      <c r="H175" s="47"/>
      <c r="I175" s="47"/>
      <c r="J175" s="44"/>
      <c r="K175" s="47"/>
      <c r="L175" s="47"/>
      <c r="M175" s="47"/>
      <c r="N175" s="47" t="s">
        <v>209</v>
      </c>
      <c r="O175" s="47" t="s">
        <v>210</v>
      </c>
      <c r="P175" s="47" t="s">
        <v>211</v>
      </c>
      <c r="Q175" s="44" t="s">
        <v>212</v>
      </c>
      <c r="R175" s="47"/>
      <c r="S175" s="47" t="s">
        <v>214</v>
      </c>
      <c r="T175" s="44"/>
      <c r="U175" s="47"/>
      <c r="V175" s="47"/>
      <c r="W175" s="44" t="s">
        <v>221</v>
      </c>
      <c r="X175" s="44" t="s">
        <v>221</v>
      </c>
      <c r="Y175" s="44" t="s">
        <v>224</v>
      </c>
      <c r="Z175" s="44" t="s">
        <v>221</v>
      </c>
      <c r="AA175" s="44" t="s">
        <v>221</v>
      </c>
      <c r="AB175" s="44">
        <v>33</v>
      </c>
      <c r="AC175" s="44" t="s">
        <v>221</v>
      </c>
      <c r="AD175" s="44" t="s">
        <v>221</v>
      </c>
      <c r="AE175" s="47" t="s">
        <v>203</v>
      </c>
      <c r="AF175" s="47" t="s">
        <v>204</v>
      </c>
      <c r="AG175" s="63"/>
      <c r="AH175" s="47" t="s">
        <v>206</v>
      </c>
      <c r="AI175" s="47" t="s">
        <v>207</v>
      </c>
      <c r="AJ175" s="47"/>
      <c r="AK175" s="47" t="s">
        <v>218</v>
      </c>
      <c r="AL175" s="44" t="s">
        <v>210</v>
      </c>
      <c r="AM175" s="47" t="s">
        <v>211</v>
      </c>
      <c r="AN175" s="44" t="s">
        <v>212</v>
      </c>
      <c r="AO175" s="47" t="s">
        <v>213</v>
      </c>
      <c r="AP175" s="47" t="s">
        <v>214</v>
      </c>
      <c r="AQ175" s="47"/>
      <c r="AR175" s="47"/>
      <c r="AS175" s="44" t="s">
        <v>217</v>
      </c>
      <c r="AT175" s="45">
        <v>8746004841</v>
      </c>
      <c r="AU175" s="45">
        <v>2560834287</v>
      </c>
      <c r="AV175" s="45">
        <v>305143637</v>
      </c>
      <c r="AW175" s="45">
        <v>70795292</v>
      </c>
      <c r="AX175" s="45">
        <v>2236288907</v>
      </c>
      <c r="AY175" s="45">
        <v>654842842</v>
      </c>
      <c r="AZ175" s="45">
        <v>169708970</v>
      </c>
      <c r="BA175" s="45">
        <v>466735050</v>
      </c>
      <c r="BB175" s="45">
        <v>591118560</v>
      </c>
      <c r="BC175" s="45">
        <v>59523797</v>
      </c>
      <c r="BD175" s="46">
        <v>337834580</v>
      </c>
      <c r="BE175" s="45">
        <v>1293178919</v>
      </c>
      <c r="BF175" s="66">
        <v>4905</v>
      </c>
      <c r="BG175" s="66">
        <v>6247</v>
      </c>
      <c r="BH175" s="66">
        <v>696</v>
      </c>
      <c r="BI175" s="66">
        <v>5212</v>
      </c>
    </row>
    <row r="176" spans="1:61" ht="45">
      <c r="A176" s="8">
        <f t="shared" si="2"/>
        <v>175</v>
      </c>
      <c r="B176" s="48" t="s">
        <v>1358</v>
      </c>
      <c r="C176" s="99">
        <v>49999</v>
      </c>
      <c r="D176" s="99">
        <v>17215</v>
      </c>
      <c r="E176" s="44" t="s">
        <v>221</v>
      </c>
      <c r="F176" s="45">
        <v>90000</v>
      </c>
      <c r="G176" s="44">
        <v>24</v>
      </c>
      <c r="H176" s="47"/>
      <c r="I176" s="47"/>
      <c r="J176" s="44"/>
      <c r="K176" s="47"/>
      <c r="L176" s="47"/>
      <c r="M176" s="47"/>
      <c r="N176" s="47"/>
      <c r="O176" s="47" t="s">
        <v>210</v>
      </c>
      <c r="P176" s="47" t="s">
        <v>211</v>
      </c>
      <c r="Q176" s="44" t="s">
        <v>212</v>
      </c>
      <c r="R176" s="47" t="s">
        <v>213</v>
      </c>
      <c r="S176" s="47" t="s">
        <v>214</v>
      </c>
      <c r="T176" s="44"/>
      <c r="U176" s="47"/>
      <c r="V176" s="47"/>
      <c r="W176" s="44" t="s">
        <v>221</v>
      </c>
      <c r="X176" s="44" t="s">
        <v>221</v>
      </c>
      <c r="Y176" s="44"/>
      <c r="Z176" s="44" t="s">
        <v>221</v>
      </c>
      <c r="AA176" s="44" t="s">
        <v>221</v>
      </c>
      <c r="AB176" s="44">
        <v>34</v>
      </c>
      <c r="AC176" s="44" t="s">
        <v>221</v>
      </c>
      <c r="AD176" s="44" t="s">
        <v>221</v>
      </c>
      <c r="AE176" s="47" t="s">
        <v>203</v>
      </c>
      <c r="AF176" s="47" t="s">
        <v>204</v>
      </c>
      <c r="AG176" s="63" t="s">
        <v>205</v>
      </c>
      <c r="AH176" s="47" t="s">
        <v>206</v>
      </c>
      <c r="AI176" s="47" t="s">
        <v>207</v>
      </c>
      <c r="AJ176" s="47" t="s">
        <v>208</v>
      </c>
      <c r="AK176" s="47" t="s">
        <v>218</v>
      </c>
      <c r="AL176" s="44" t="s">
        <v>210</v>
      </c>
      <c r="AM176" s="47" t="s">
        <v>211</v>
      </c>
      <c r="AN176" s="44" t="s">
        <v>212</v>
      </c>
      <c r="AO176" s="47" t="s">
        <v>213</v>
      </c>
      <c r="AP176" s="47" t="s">
        <v>214</v>
      </c>
      <c r="AQ176" s="47" t="s">
        <v>215</v>
      </c>
      <c r="AR176" s="47" t="s">
        <v>216</v>
      </c>
      <c r="AS176" s="44" t="s">
        <v>217</v>
      </c>
      <c r="AT176" s="45">
        <v>12307411776</v>
      </c>
      <c r="AU176" s="45">
        <v>4624031330</v>
      </c>
      <c r="AV176" s="45">
        <v>85459934</v>
      </c>
      <c r="AW176" s="45">
        <v>393841850</v>
      </c>
      <c r="AX176" s="45">
        <v>3040100705</v>
      </c>
      <c r="AY176" s="45">
        <v>493873866</v>
      </c>
      <c r="AZ176" s="45">
        <v>154347446</v>
      </c>
      <c r="BA176" s="45">
        <v>846970180</v>
      </c>
      <c r="BB176" s="45">
        <v>12174870</v>
      </c>
      <c r="BC176" s="45">
        <v>1057767229</v>
      </c>
      <c r="BD176" s="46">
        <v>620886490</v>
      </c>
      <c r="BE176" s="45">
        <v>977957876</v>
      </c>
      <c r="BF176" s="66">
        <v>4617</v>
      </c>
      <c r="BG176" s="66">
        <v>5085</v>
      </c>
      <c r="BH176" s="66">
        <v>486</v>
      </c>
      <c r="BI176" s="66">
        <v>3489</v>
      </c>
    </row>
    <row r="177" spans="1:65" s="49" customFormat="1" ht="45">
      <c r="A177" s="8">
        <f>ROW(A176)</f>
        <v>176</v>
      </c>
      <c r="B177" s="48" t="s">
        <v>1579</v>
      </c>
      <c r="C177" s="99">
        <v>24502</v>
      </c>
      <c r="D177" s="99">
        <v>24502</v>
      </c>
      <c r="E177" s="44" t="s">
        <v>221</v>
      </c>
      <c r="F177" s="45">
        <v>56800</v>
      </c>
      <c r="G177" s="44">
        <v>9</v>
      </c>
      <c r="H177" s="47"/>
      <c r="I177" s="47"/>
      <c r="J177" s="44"/>
      <c r="K177" s="47"/>
      <c r="L177" s="47"/>
      <c r="M177" s="47"/>
      <c r="N177" s="47"/>
      <c r="O177" s="47" t="s">
        <v>210</v>
      </c>
      <c r="P177" s="47" t="s">
        <v>211</v>
      </c>
      <c r="Q177" s="44" t="s">
        <v>212</v>
      </c>
      <c r="R177" s="47"/>
      <c r="S177" s="47" t="s">
        <v>214</v>
      </c>
      <c r="T177" s="44"/>
      <c r="U177" s="47"/>
      <c r="V177" s="47"/>
      <c r="W177" s="44" t="s">
        <v>221</v>
      </c>
      <c r="X177" s="44" t="s">
        <v>221</v>
      </c>
      <c r="Y177" s="44" t="s">
        <v>224</v>
      </c>
      <c r="Z177" s="44" t="s">
        <v>221</v>
      </c>
      <c r="AA177" s="44" t="s">
        <v>221</v>
      </c>
      <c r="AB177" s="44">
        <v>100</v>
      </c>
      <c r="AC177" s="44" t="s">
        <v>221</v>
      </c>
      <c r="AD177" s="44" t="s">
        <v>221</v>
      </c>
      <c r="AE177" s="47" t="s">
        <v>203</v>
      </c>
      <c r="AF177" s="47" t="s">
        <v>204</v>
      </c>
      <c r="AG177" s="63" t="s">
        <v>205</v>
      </c>
      <c r="AH177" s="47" t="s">
        <v>206</v>
      </c>
      <c r="AI177" s="47" t="s">
        <v>207</v>
      </c>
      <c r="AJ177" s="47" t="s">
        <v>208</v>
      </c>
      <c r="AK177" s="47" t="s">
        <v>218</v>
      </c>
      <c r="AL177" s="44" t="s">
        <v>210</v>
      </c>
      <c r="AM177" s="47" t="s">
        <v>211</v>
      </c>
      <c r="AN177" s="44" t="s">
        <v>212</v>
      </c>
      <c r="AO177" s="47" t="s">
        <v>213</v>
      </c>
      <c r="AP177" s="47" t="s">
        <v>214</v>
      </c>
      <c r="AQ177" s="47" t="s">
        <v>215</v>
      </c>
      <c r="AR177" s="47" t="s">
        <v>216</v>
      </c>
      <c r="AS177" s="44" t="s">
        <v>217</v>
      </c>
      <c r="AT177" s="45">
        <v>3090892279</v>
      </c>
      <c r="AU177" s="45">
        <v>437917427</v>
      </c>
      <c r="AV177" s="45">
        <v>1778219</v>
      </c>
      <c r="AW177" s="45">
        <v>40142070</v>
      </c>
      <c r="AX177" s="45">
        <v>1232552855</v>
      </c>
      <c r="AY177" s="45">
        <v>37194408</v>
      </c>
      <c r="AZ177" s="45">
        <v>8000759</v>
      </c>
      <c r="BA177" s="45">
        <v>167515862</v>
      </c>
      <c r="BB177" s="45">
        <v>94900553</v>
      </c>
      <c r="BC177" s="45">
        <v>417275986</v>
      </c>
      <c r="BD177" s="46">
        <v>43389390</v>
      </c>
      <c r="BE177" s="45">
        <v>610224750</v>
      </c>
      <c r="BF177" s="66"/>
      <c r="BG177" s="66">
        <v>1677</v>
      </c>
      <c r="BH177" s="66">
        <v>103</v>
      </c>
      <c r="BI177" s="66">
        <v>0</v>
      </c>
      <c r="BJ177" s="43"/>
      <c r="BK177" s="43"/>
      <c r="BL177" s="43"/>
      <c r="BM177" s="43"/>
    </row>
    <row r="178" spans="1:65" ht="45">
      <c r="A178" s="8">
        <f>ROW(A177)</f>
        <v>177</v>
      </c>
      <c r="B178" s="48" t="s">
        <v>1046</v>
      </c>
      <c r="C178" s="99">
        <v>24097</v>
      </c>
      <c r="D178" s="99">
        <v>6271</v>
      </c>
      <c r="E178" s="44" t="s">
        <v>221</v>
      </c>
      <c r="F178" s="45">
        <v>165520</v>
      </c>
      <c r="G178" s="44">
        <v>60</v>
      </c>
      <c r="H178" s="47"/>
      <c r="I178" s="47"/>
      <c r="J178" s="44"/>
      <c r="K178" s="47"/>
      <c r="L178" s="47"/>
      <c r="M178" s="47"/>
      <c r="N178" s="47" t="s">
        <v>209</v>
      </c>
      <c r="O178" s="47" t="s">
        <v>210</v>
      </c>
      <c r="P178" s="47" t="s">
        <v>211</v>
      </c>
      <c r="Q178" s="44" t="s">
        <v>212</v>
      </c>
      <c r="R178" s="47" t="s">
        <v>213</v>
      </c>
      <c r="S178" s="47" t="s">
        <v>214</v>
      </c>
      <c r="T178" s="44"/>
      <c r="U178" s="47"/>
      <c r="V178" s="47"/>
      <c r="W178" s="44" t="s">
        <v>221</v>
      </c>
      <c r="X178" s="44" t="s">
        <v>221</v>
      </c>
      <c r="Y178" s="44" t="s">
        <v>230</v>
      </c>
      <c r="Z178" s="44" t="s">
        <v>220</v>
      </c>
      <c r="AA178" s="44" t="s">
        <v>221</v>
      </c>
      <c r="AB178" s="44">
        <v>26</v>
      </c>
      <c r="AC178" s="44" t="s">
        <v>221</v>
      </c>
      <c r="AD178" s="44" t="s">
        <v>221</v>
      </c>
      <c r="AE178" s="47" t="s">
        <v>203</v>
      </c>
      <c r="AF178" s="47" t="s">
        <v>204</v>
      </c>
      <c r="AG178" s="63" t="s">
        <v>205</v>
      </c>
      <c r="AH178" s="47" t="s">
        <v>206</v>
      </c>
      <c r="AI178" s="47" t="s">
        <v>207</v>
      </c>
      <c r="AJ178" s="47" t="s">
        <v>208</v>
      </c>
      <c r="AK178" s="47" t="s">
        <v>218</v>
      </c>
      <c r="AL178" s="44" t="s">
        <v>210</v>
      </c>
      <c r="AM178" s="47" t="s">
        <v>211</v>
      </c>
      <c r="AN178" s="44" t="s">
        <v>212</v>
      </c>
      <c r="AO178" s="47" t="s">
        <v>213</v>
      </c>
      <c r="AP178" s="47" t="s">
        <v>214</v>
      </c>
      <c r="AQ178" s="47"/>
      <c r="AR178" s="47" t="s">
        <v>216</v>
      </c>
      <c r="AS178" s="44" t="s">
        <v>217</v>
      </c>
      <c r="AT178" s="45">
        <v>4311521186</v>
      </c>
      <c r="AU178" s="45">
        <v>624755166</v>
      </c>
      <c r="AV178" s="45">
        <v>13734604</v>
      </c>
      <c r="AW178" s="45">
        <v>13123000</v>
      </c>
      <c r="AX178" s="45">
        <v>690294930</v>
      </c>
      <c r="AY178" s="45">
        <v>158452659</v>
      </c>
      <c r="AZ178" s="45">
        <v>113002647</v>
      </c>
      <c r="BA178" s="45">
        <v>769134167</v>
      </c>
      <c r="BB178" s="45">
        <v>70361000</v>
      </c>
      <c r="BC178" s="45">
        <v>937831090</v>
      </c>
      <c r="BD178" s="46">
        <v>683467970</v>
      </c>
      <c r="BE178" s="45">
        <v>237363953</v>
      </c>
      <c r="BF178" s="66">
        <v>1823</v>
      </c>
      <c r="BG178" s="66">
        <v>1598</v>
      </c>
      <c r="BH178" s="66">
        <v>89</v>
      </c>
      <c r="BI178" s="66">
        <v>841</v>
      </c>
    </row>
    <row r="179" spans="1:65" ht="45">
      <c r="A179" s="8">
        <f t="shared" si="2"/>
        <v>178</v>
      </c>
      <c r="B179" s="48" t="s">
        <v>1533</v>
      </c>
      <c r="C179" s="99">
        <v>215151</v>
      </c>
      <c r="D179" s="99">
        <v>72377</v>
      </c>
      <c r="E179" s="44" t="s">
        <v>221</v>
      </c>
      <c r="F179" s="45">
        <v>295000</v>
      </c>
      <c r="G179" s="44" t="s">
        <v>462</v>
      </c>
      <c r="H179" s="47"/>
      <c r="I179" s="47"/>
      <c r="J179" s="44"/>
      <c r="K179" s="47"/>
      <c r="L179" s="47"/>
      <c r="M179" s="47"/>
      <c r="N179" s="47" t="s">
        <v>209</v>
      </c>
      <c r="O179" s="47" t="s">
        <v>210</v>
      </c>
      <c r="P179" s="47" t="s">
        <v>211</v>
      </c>
      <c r="Q179" s="44" t="s">
        <v>212</v>
      </c>
      <c r="R179" s="47" t="s">
        <v>213</v>
      </c>
      <c r="S179" s="47" t="s">
        <v>214</v>
      </c>
      <c r="T179" s="44"/>
      <c r="U179" s="47"/>
      <c r="V179" s="47"/>
      <c r="W179" s="44" t="s">
        <v>221</v>
      </c>
      <c r="X179" s="44" t="s">
        <v>221</v>
      </c>
      <c r="Y179" s="44" t="s">
        <v>224</v>
      </c>
      <c r="Z179" s="44" t="s">
        <v>221</v>
      </c>
      <c r="AA179" s="44" t="s">
        <v>221</v>
      </c>
      <c r="AB179" s="44" t="s">
        <v>463</v>
      </c>
      <c r="AC179" s="44" t="s">
        <v>221</v>
      </c>
      <c r="AD179" s="44" t="s">
        <v>221</v>
      </c>
      <c r="AE179" s="47" t="s">
        <v>203</v>
      </c>
      <c r="AF179" s="47" t="s">
        <v>204</v>
      </c>
      <c r="AG179" s="63" t="s">
        <v>205</v>
      </c>
      <c r="AH179" s="47" t="s">
        <v>206</v>
      </c>
      <c r="AI179" s="47" t="s">
        <v>207</v>
      </c>
      <c r="AJ179" s="47" t="s">
        <v>208</v>
      </c>
      <c r="AK179" s="47" t="s">
        <v>218</v>
      </c>
      <c r="AL179" s="44" t="s">
        <v>210</v>
      </c>
      <c r="AM179" s="47" t="s">
        <v>211</v>
      </c>
      <c r="AN179" s="44" t="s">
        <v>212</v>
      </c>
      <c r="AO179" s="47" t="s">
        <v>213</v>
      </c>
      <c r="AP179" s="47" t="s">
        <v>214</v>
      </c>
      <c r="AQ179" s="47" t="s">
        <v>215</v>
      </c>
      <c r="AR179" s="47" t="s">
        <v>216</v>
      </c>
      <c r="AS179" s="44" t="s">
        <v>217</v>
      </c>
      <c r="AT179" s="45">
        <v>64217777256</v>
      </c>
      <c r="AU179" s="45">
        <v>30368410573</v>
      </c>
      <c r="AV179" s="45">
        <v>2508296788</v>
      </c>
      <c r="AW179" s="45">
        <v>1483867637</v>
      </c>
      <c r="AX179" s="45">
        <v>1731407283</v>
      </c>
      <c r="AY179" s="45">
        <v>6307978668</v>
      </c>
      <c r="AZ179" s="45">
        <v>2513284541</v>
      </c>
      <c r="BA179" s="45">
        <v>1282762313</v>
      </c>
      <c r="BB179" s="45">
        <v>89542000</v>
      </c>
      <c r="BC179" s="45">
        <v>8682169811</v>
      </c>
      <c r="BD179" s="46">
        <v>1406123955</v>
      </c>
      <c r="BE179" s="45">
        <v>7843933687</v>
      </c>
      <c r="BF179" s="66">
        <v>6860</v>
      </c>
      <c r="BG179" s="66">
        <v>28068</v>
      </c>
      <c r="BH179" s="66">
        <v>4565</v>
      </c>
      <c r="BI179" s="66">
        <v>0</v>
      </c>
    </row>
    <row r="180" spans="1:65" ht="45">
      <c r="A180" s="8">
        <f t="shared" si="2"/>
        <v>179</v>
      </c>
      <c r="B180" s="48" t="s">
        <v>1534</v>
      </c>
      <c r="C180" s="99">
        <v>30450</v>
      </c>
      <c r="D180" s="99">
        <v>25344</v>
      </c>
      <c r="E180" s="44" t="s">
        <v>221</v>
      </c>
      <c r="F180" s="45">
        <v>132000</v>
      </c>
      <c r="G180" s="44">
        <v>84</v>
      </c>
      <c r="H180" s="47"/>
      <c r="I180" s="47"/>
      <c r="J180" s="44"/>
      <c r="K180" s="47" t="s">
        <v>206</v>
      </c>
      <c r="L180" s="47"/>
      <c r="M180" s="47"/>
      <c r="N180" s="47"/>
      <c r="O180" s="47" t="s">
        <v>210</v>
      </c>
      <c r="P180" s="47" t="s">
        <v>211</v>
      </c>
      <c r="Q180" s="44" t="s">
        <v>212</v>
      </c>
      <c r="R180" s="47"/>
      <c r="S180" s="47" t="s">
        <v>214</v>
      </c>
      <c r="T180" s="44"/>
      <c r="U180" s="47"/>
      <c r="V180" s="47"/>
      <c r="W180" s="44" t="s">
        <v>221</v>
      </c>
      <c r="X180" s="44" t="s">
        <v>221</v>
      </c>
      <c r="Y180" s="44" t="s">
        <v>230</v>
      </c>
      <c r="Z180" s="44" t="s">
        <v>220</v>
      </c>
      <c r="AA180" s="44" t="s">
        <v>221</v>
      </c>
      <c r="AB180" s="44">
        <v>83</v>
      </c>
      <c r="AC180" s="44" t="s">
        <v>221</v>
      </c>
      <c r="AD180" s="44" t="s">
        <v>221</v>
      </c>
      <c r="AE180" s="47" t="s">
        <v>203</v>
      </c>
      <c r="AF180" s="47" t="s">
        <v>204</v>
      </c>
      <c r="AG180" s="63" t="s">
        <v>205</v>
      </c>
      <c r="AH180" s="47"/>
      <c r="AI180" s="47" t="s">
        <v>207</v>
      </c>
      <c r="AJ180" s="47" t="s">
        <v>208</v>
      </c>
      <c r="AK180" s="47" t="s">
        <v>218</v>
      </c>
      <c r="AL180" s="44"/>
      <c r="AM180" s="47"/>
      <c r="AN180" s="44"/>
      <c r="AO180" s="47" t="s">
        <v>213</v>
      </c>
      <c r="AP180" s="47"/>
      <c r="AQ180" s="47" t="s">
        <v>215</v>
      </c>
      <c r="AR180" s="47"/>
      <c r="AS180" s="44" t="s">
        <v>217</v>
      </c>
      <c r="AT180" s="45">
        <v>1961769299</v>
      </c>
      <c r="AU180" s="45">
        <v>320539713</v>
      </c>
      <c r="AV180" s="45">
        <v>9742402</v>
      </c>
      <c r="AW180" s="45">
        <v>3572433</v>
      </c>
      <c r="AX180" s="45">
        <v>525975736</v>
      </c>
      <c r="AY180" s="45">
        <v>105134329</v>
      </c>
      <c r="AZ180" s="45">
        <v>146942270</v>
      </c>
      <c r="BA180" s="45">
        <v>110740880</v>
      </c>
      <c r="BB180" s="45">
        <v>447007405</v>
      </c>
      <c r="BC180" s="45">
        <v>55206333</v>
      </c>
      <c r="BD180" s="46">
        <v>127873602</v>
      </c>
      <c r="BE180" s="45">
        <v>109034196</v>
      </c>
      <c r="BF180" s="66">
        <v>1258</v>
      </c>
      <c r="BG180" s="66">
        <v>768</v>
      </c>
      <c r="BH180" s="66">
        <v>15</v>
      </c>
      <c r="BI180" s="66">
        <v>0</v>
      </c>
    </row>
    <row r="181" spans="1:65" ht="45">
      <c r="A181" s="8">
        <f t="shared" si="2"/>
        <v>180</v>
      </c>
      <c r="B181" s="48" t="s">
        <v>1532</v>
      </c>
      <c r="C181" s="99">
        <v>4891</v>
      </c>
      <c r="D181" s="99">
        <v>3000</v>
      </c>
      <c r="E181" s="44" t="s">
        <v>221</v>
      </c>
      <c r="F181" s="45">
        <v>26000</v>
      </c>
      <c r="G181" s="44" t="s">
        <v>1459</v>
      </c>
      <c r="H181" s="47"/>
      <c r="I181" s="47"/>
      <c r="J181" s="44"/>
      <c r="K181" s="47"/>
      <c r="L181" s="47"/>
      <c r="M181" s="47"/>
      <c r="N181" s="47" t="s">
        <v>209</v>
      </c>
      <c r="O181" s="47" t="s">
        <v>210</v>
      </c>
      <c r="P181" s="47" t="s">
        <v>211</v>
      </c>
      <c r="Q181" s="44" t="s">
        <v>212</v>
      </c>
      <c r="R181" s="47" t="s">
        <v>213</v>
      </c>
      <c r="S181" s="47" t="s">
        <v>214</v>
      </c>
      <c r="T181" s="44"/>
      <c r="U181" s="47"/>
      <c r="V181" s="47"/>
      <c r="W181" s="44" t="s">
        <v>221</v>
      </c>
      <c r="X181" s="44" t="s">
        <v>221</v>
      </c>
      <c r="Y181" s="44" t="s">
        <v>230</v>
      </c>
      <c r="Z181" s="44" t="s">
        <v>220</v>
      </c>
      <c r="AA181" s="44" t="s">
        <v>221</v>
      </c>
      <c r="AB181" s="44">
        <v>61</v>
      </c>
      <c r="AC181" s="44" t="s">
        <v>221</v>
      </c>
      <c r="AD181" s="44" t="s">
        <v>221</v>
      </c>
      <c r="AE181" s="47" t="s">
        <v>203</v>
      </c>
      <c r="AF181" s="47" t="s">
        <v>204</v>
      </c>
      <c r="AG181" s="63" t="s">
        <v>205</v>
      </c>
      <c r="AH181" s="47" t="s">
        <v>206</v>
      </c>
      <c r="AI181" s="47" t="s">
        <v>207</v>
      </c>
      <c r="AJ181" s="47" t="s">
        <v>208</v>
      </c>
      <c r="AK181" s="47" t="s">
        <v>218</v>
      </c>
      <c r="AL181" s="44" t="s">
        <v>210</v>
      </c>
      <c r="AM181" s="47" t="s">
        <v>211</v>
      </c>
      <c r="AN181" s="44" t="s">
        <v>212</v>
      </c>
      <c r="AO181" s="47" t="s">
        <v>213</v>
      </c>
      <c r="AP181" s="47" t="s">
        <v>214</v>
      </c>
      <c r="AQ181" s="47" t="s">
        <v>215</v>
      </c>
      <c r="AR181" s="47"/>
      <c r="AS181" s="44" t="s">
        <v>217</v>
      </c>
      <c r="AT181" s="45">
        <v>1648291088</v>
      </c>
      <c r="AU181" s="45">
        <v>54021546</v>
      </c>
      <c r="AV181" s="45">
        <v>0</v>
      </c>
      <c r="AW181" s="45">
        <v>2511430</v>
      </c>
      <c r="AX181" s="45">
        <v>814659950</v>
      </c>
      <c r="AY181" s="45">
        <v>12493926</v>
      </c>
      <c r="AZ181" s="45">
        <v>11013090</v>
      </c>
      <c r="BA181" s="45">
        <v>67342929</v>
      </c>
      <c r="BB181" s="45">
        <v>23435130</v>
      </c>
      <c r="BC181" s="45">
        <v>560247420</v>
      </c>
      <c r="BD181" s="46">
        <v>37233510</v>
      </c>
      <c r="BE181" s="45">
        <v>65332157</v>
      </c>
      <c r="BF181" s="66">
        <v>90</v>
      </c>
      <c r="BG181" s="66">
        <v>185</v>
      </c>
      <c r="BH181" s="66">
        <v>3</v>
      </c>
      <c r="BI181" s="66">
        <v>0</v>
      </c>
    </row>
    <row r="182" spans="1:65" ht="45">
      <c r="A182" s="8">
        <f t="shared" si="2"/>
        <v>181</v>
      </c>
      <c r="B182" s="48" t="s">
        <v>593</v>
      </c>
      <c r="C182" s="99">
        <v>70360</v>
      </c>
      <c r="D182" s="99">
        <v>29365</v>
      </c>
      <c r="E182" s="44" t="s">
        <v>221</v>
      </c>
      <c r="F182" s="45">
        <v>171600</v>
      </c>
      <c r="G182" s="44" t="s">
        <v>594</v>
      </c>
      <c r="H182" s="47"/>
      <c r="I182" s="47"/>
      <c r="J182" s="44"/>
      <c r="K182" s="47"/>
      <c r="L182" s="47"/>
      <c r="M182" s="47"/>
      <c r="N182" s="47"/>
      <c r="O182" s="47" t="s">
        <v>210</v>
      </c>
      <c r="P182" s="47" t="s">
        <v>211</v>
      </c>
      <c r="Q182" s="44" t="s">
        <v>212</v>
      </c>
      <c r="R182" s="47"/>
      <c r="S182" s="47" t="s">
        <v>214</v>
      </c>
      <c r="T182" s="44"/>
      <c r="U182" s="47"/>
      <c r="V182" s="47"/>
      <c r="W182" s="44" t="s">
        <v>221</v>
      </c>
      <c r="X182" s="44" t="s">
        <v>221</v>
      </c>
      <c r="Y182" s="44"/>
      <c r="Z182" s="44" t="s">
        <v>221</v>
      </c>
      <c r="AA182" s="44" t="s">
        <v>221</v>
      </c>
      <c r="AB182" s="44">
        <v>37</v>
      </c>
      <c r="AC182" s="44" t="s">
        <v>221</v>
      </c>
      <c r="AD182" s="44" t="s">
        <v>221</v>
      </c>
      <c r="AE182" s="47" t="s">
        <v>203</v>
      </c>
      <c r="AF182" s="47" t="s">
        <v>204</v>
      </c>
      <c r="AG182" s="63" t="s">
        <v>205</v>
      </c>
      <c r="AH182" s="47" t="s">
        <v>206</v>
      </c>
      <c r="AI182" s="47" t="s">
        <v>207</v>
      </c>
      <c r="AJ182" s="47" t="s">
        <v>208</v>
      </c>
      <c r="AK182" s="47" t="s">
        <v>218</v>
      </c>
      <c r="AL182" s="44" t="s">
        <v>210</v>
      </c>
      <c r="AM182" s="47" t="s">
        <v>211</v>
      </c>
      <c r="AN182" s="44" t="s">
        <v>212</v>
      </c>
      <c r="AO182" s="47" t="s">
        <v>213</v>
      </c>
      <c r="AP182" s="47" t="s">
        <v>214</v>
      </c>
      <c r="AQ182" s="47" t="s">
        <v>215</v>
      </c>
      <c r="AR182" s="47" t="s">
        <v>216</v>
      </c>
      <c r="AS182" s="44" t="s">
        <v>217</v>
      </c>
      <c r="AT182" s="45">
        <v>11241572869</v>
      </c>
      <c r="AU182" s="45">
        <v>4708830132</v>
      </c>
      <c r="AV182" s="45">
        <v>99728671</v>
      </c>
      <c r="AW182" s="45">
        <v>93119855</v>
      </c>
      <c r="AX182" s="45">
        <v>227456622</v>
      </c>
      <c r="AY182" s="45">
        <v>1452225113</v>
      </c>
      <c r="AZ182" s="45">
        <v>272841111</v>
      </c>
      <c r="BA182" s="45">
        <v>733521061</v>
      </c>
      <c r="BB182" s="45">
        <v>88948650</v>
      </c>
      <c r="BC182" s="45">
        <v>1757153080</v>
      </c>
      <c r="BD182" s="46">
        <v>731489910</v>
      </c>
      <c r="BE182" s="45">
        <v>1076258664</v>
      </c>
      <c r="BF182" s="66">
        <v>6031</v>
      </c>
      <c r="BG182" s="66">
        <v>8067</v>
      </c>
      <c r="BH182" s="66">
        <v>906</v>
      </c>
      <c r="BI182" s="66">
        <v>6452</v>
      </c>
    </row>
    <row r="183" spans="1:65" ht="45">
      <c r="A183" s="8">
        <f t="shared" si="2"/>
        <v>182</v>
      </c>
      <c r="B183" s="48" t="s">
        <v>1487</v>
      </c>
      <c r="C183" s="99">
        <v>41941</v>
      </c>
      <c r="D183" s="99">
        <v>11334</v>
      </c>
      <c r="E183" s="44" t="s">
        <v>221</v>
      </c>
      <c r="F183" s="45">
        <v>87500</v>
      </c>
      <c r="G183" s="44" t="s">
        <v>327</v>
      </c>
      <c r="H183" s="47"/>
      <c r="I183" s="47"/>
      <c r="J183" s="44"/>
      <c r="K183" s="47"/>
      <c r="L183" s="47"/>
      <c r="M183" s="47"/>
      <c r="N183" s="47"/>
      <c r="O183" s="47"/>
      <c r="P183" s="47" t="s">
        <v>211</v>
      </c>
      <c r="Q183" s="44" t="s">
        <v>212</v>
      </c>
      <c r="R183" s="47"/>
      <c r="S183" s="47" t="s">
        <v>214</v>
      </c>
      <c r="T183" s="44"/>
      <c r="U183" s="47"/>
      <c r="V183" s="47"/>
      <c r="W183" s="44" t="s">
        <v>221</v>
      </c>
      <c r="X183" s="44" t="s">
        <v>221</v>
      </c>
      <c r="Y183" s="44" t="s">
        <v>230</v>
      </c>
      <c r="Z183" s="44" t="s">
        <v>221</v>
      </c>
      <c r="AA183" s="44" t="s">
        <v>221</v>
      </c>
      <c r="AB183" s="44">
        <v>27</v>
      </c>
      <c r="AC183" s="44" t="s">
        <v>221</v>
      </c>
      <c r="AD183" s="44" t="s">
        <v>221</v>
      </c>
      <c r="AE183" s="47" t="s">
        <v>203</v>
      </c>
      <c r="AF183" s="47" t="s">
        <v>204</v>
      </c>
      <c r="AG183" s="63" t="s">
        <v>205</v>
      </c>
      <c r="AH183" s="47" t="s">
        <v>206</v>
      </c>
      <c r="AI183" s="47" t="s">
        <v>207</v>
      </c>
      <c r="AJ183" s="47" t="s">
        <v>208</v>
      </c>
      <c r="AK183" s="47" t="s">
        <v>218</v>
      </c>
      <c r="AL183" s="44" t="s">
        <v>210</v>
      </c>
      <c r="AM183" s="47" t="s">
        <v>211</v>
      </c>
      <c r="AN183" s="44" t="s">
        <v>212</v>
      </c>
      <c r="AO183" s="47" t="s">
        <v>213</v>
      </c>
      <c r="AP183" s="47" t="s">
        <v>214</v>
      </c>
      <c r="AQ183" s="47"/>
      <c r="AR183" s="47" t="s">
        <v>216</v>
      </c>
      <c r="AS183" s="44"/>
      <c r="AT183" s="45">
        <v>9088743970</v>
      </c>
      <c r="AU183" s="45">
        <v>3670854402</v>
      </c>
      <c r="AV183" s="45">
        <v>39992401</v>
      </c>
      <c r="AW183" s="45">
        <v>222203978</v>
      </c>
      <c r="AX183" s="45">
        <v>2684834840</v>
      </c>
      <c r="AY183" s="45">
        <v>438209223</v>
      </c>
      <c r="AZ183" s="45">
        <v>82061270</v>
      </c>
      <c r="BA183" s="45">
        <v>162536424</v>
      </c>
      <c r="BB183" s="45">
        <v>48379464</v>
      </c>
      <c r="BC183" s="45">
        <v>11033500</v>
      </c>
      <c r="BD183" s="46">
        <v>195655461</v>
      </c>
      <c r="BE183" s="45">
        <v>1532983007</v>
      </c>
      <c r="BF183" s="66">
        <v>1671</v>
      </c>
      <c r="BG183" s="66">
        <v>3696</v>
      </c>
      <c r="BH183" s="66">
        <v>207</v>
      </c>
      <c r="BI183" s="66">
        <v>2739</v>
      </c>
    </row>
    <row r="184" spans="1:65" ht="45">
      <c r="A184" s="8">
        <f t="shared" si="2"/>
        <v>183</v>
      </c>
      <c r="B184" s="48" t="s">
        <v>837</v>
      </c>
      <c r="C184" s="99">
        <v>456636</v>
      </c>
      <c r="D184" s="99">
        <v>456636</v>
      </c>
      <c r="E184" s="44" t="s">
        <v>221</v>
      </c>
      <c r="F184" s="45">
        <v>295000</v>
      </c>
      <c r="G184" s="44">
        <v>90</v>
      </c>
      <c r="H184" s="47"/>
      <c r="I184" s="47"/>
      <c r="J184" s="44"/>
      <c r="K184" s="47"/>
      <c r="L184" s="47"/>
      <c r="M184" s="47"/>
      <c r="N184" s="47"/>
      <c r="O184" s="47" t="s">
        <v>210</v>
      </c>
      <c r="P184" s="47" t="s">
        <v>211</v>
      </c>
      <c r="Q184" s="44" t="s">
        <v>212</v>
      </c>
      <c r="R184" s="47"/>
      <c r="S184" s="47" t="s">
        <v>214</v>
      </c>
      <c r="T184" s="44"/>
      <c r="U184" s="47"/>
      <c r="V184" s="47"/>
      <c r="W184" s="44" t="s">
        <v>221</v>
      </c>
      <c r="X184" s="44" t="s">
        <v>221</v>
      </c>
      <c r="Y184" s="44" t="s">
        <v>230</v>
      </c>
      <c r="Z184" s="44" t="s">
        <v>220</v>
      </c>
      <c r="AA184" s="44" t="s">
        <v>221</v>
      </c>
      <c r="AB184" s="44">
        <v>90</v>
      </c>
      <c r="AC184" s="44" t="s">
        <v>221</v>
      </c>
      <c r="AD184" s="44" t="s">
        <v>221</v>
      </c>
      <c r="AE184" s="47" t="s">
        <v>203</v>
      </c>
      <c r="AF184" s="47" t="s">
        <v>204</v>
      </c>
      <c r="AG184" s="63" t="s">
        <v>205</v>
      </c>
      <c r="AH184" s="47" t="s">
        <v>206</v>
      </c>
      <c r="AI184" s="47" t="s">
        <v>207</v>
      </c>
      <c r="AJ184" s="47" t="s">
        <v>208</v>
      </c>
      <c r="AK184" s="47" t="s">
        <v>218</v>
      </c>
      <c r="AL184" s="44" t="s">
        <v>210</v>
      </c>
      <c r="AM184" s="47" t="s">
        <v>211</v>
      </c>
      <c r="AN184" s="44" t="s">
        <v>212</v>
      </c>
      <c r="AO184" s="47" t="s">
        <v>213</v>
      </c>
      <c r="AP184" s="47" t="s">
        <v>214</v>
      </c>
      <c r="AQ184" s="47"/>
      <c r="AR184" s="47"/>
      <c r="AS184" s="44"/>
      <c r="AT184" s="45">
        <v>8874652957</v>
      </c>
      <c r="AU184" s="45">
        <v>854981610</v>
      </c>
      <c r="AV184" s="45">
        <v>6245105</v>
      </c>
      <c r="AW184" s="45">
        <v>79434070</v>
      </c>
      <c r="AX184" s="45">
        <v>90926240</v>
      </c>
      <c r="AY184" s="45">
        <v>144227692</v>
      </c>
      <c r="AZ184" s="45">
        <v>75210830</v>
      </c>
      <c r="BA184" s="45">
        <v>1186293720</v>
      </c>
      <c r="BB184" s="45">
        <v>4362751600</v>
      </c>
      <c r="BC184" s="45">
        <v>175615662</v>
      </c>
      <c r="BD184" s="46">
        <v>700991360</v>
      </c>
      <c r="BE184" s="45">
        <v>2074582000</v>
      </c>
      <c r="BF184" s="66">
        <v>987</v>
      </c>
      <c r="BG184" s="66">
        <v>3227</v>
      </c>
      <c r="BH184" s="66">
        <v>247</v>
      </c>
      <c r="BI184" s="66">
        <v>561</v>
      </c>
    </row>
    <row r="185" spans="1:65" ht="45">
      <c r="A185" s="8">
        <f t="shared" si="2"/>
        <v>184</v>
      </c>
      <c r="B185" s="48" t="s">
        <v>862</v>
      </c>
      <c r="C185" s="99">
        <v>129504</v>
      </c>
      <c r="D185" s="99">
        <v>129504</v>
      </c>
      <c r="E185" s="44" t="s">
        <v>221</v>
      </c>
      <c r="F185" s="45">
        <v>203500</v>
      </c>
      <c r="G185" s="44">
        <v>6</v>
      </c>
      <c r="H185" s="47"/>
      <c r="I185" s="47"/>
      <c r="J185" s="44"/>
      <c r="K185" s="47"/>
      <c r="L185" s="47"/>
      <c r="M185" s="47"/>
      <c r="N185" s="47"/>
      <c r="O185" s="47"/>
      <c r="P185" s="47" t="s">
        <v>211</v>
      </c>
      <c r="Q185" s="44" t="s">
        <v>212</v>
      </c>
      <c r="R185" s="47"/>
      <c r="S185" s="47" t="s">
        <v>214</v>
      </c>
      <c r="T185" s="44"/>
      <c r="U185" s="47"/>
      <c r="V185" s="47"/>
      <c r="W185" s="44" t="s">
        <v>221</v>
      </c>
      <c r="X185" s="44" t="s">
        <v>221</v>
      </c>
      <c r="Y185" s="44"/>
      <c r="Z185" s="44" t="s">
        <v>221</v>
      </c>
      <c r="AA185" s="44" t="s">
        <v>221</v>
      </c>
      <c r="AB185" s="44">
        <v>100</v>
      </c>
      <c r="AC185" s="44" t="s">
        <v>221</v>
      </c>
      <c r="AD185" s="44" t="s">
        <v>221</v>
      </c>
      <c r="AE185" s="47" t="s">
        <v>203</v>
      </c>
      <c r="AF185" s="47" t="s">
        <v>204</v>
      </c>
      <c r="AG185" s="63" t="s">
        <v>205</v>
      </c>
      <c r="AH185" s="47" t="s">
        <v>206</v>
      </c>
      <c r="AI185" s="47" t="s">
        <v>207</v>
      </c>
      <c r="AJ185" s="47" t="s">
        <v>208</v>
      </c>
      <c r="AK185" s="47" t="s">
        <v>218</v>
      </c>
      <c r="AL185" s="44" t="s">
        <v>210</v>
      </c>
      <c r="AM185" s="47" t="s">
        <v>211</v>
      </c>
      <c r="AN185" s="44" t="s">
        <v>212</v>
      </c>
      <c r="AO185" s="47" t="s">
        <v>213</v>
      </c>
      <c r="AP185" s="47" t="s">
        <v>214</v>
      </c>
      <c r="AQ185" s="47" t="s">
        <v>215</v>
      </c>
      <c r="AR185" s="47" t="s">
        <v>216</v>
      </c>
      <c r="AS185" s="44" t="s">
        <v>217</v>
      </c>
      <c r="AT185" s="45">
        <v>39810008191</v>
      </c>
      <c r="AU185" s="45">
        <v>20532910750</v>
      </c>
      <c r="AV185" s="45">
        <v>829461506</v>
      </c>
      <c r="AW185" s="45">
        <v>640300554</v>
      </c>
      <c r="AX185" s="45">
        <v>8213263117</v>
      </c>
      <c r="AY185" s="45">
        <v>2443456314</v>
      </c>
      <c r="AZ185" s="45">
        <v>444040570</v>
      </c>
      <c r="BA185" s="45">
        <v>819849840</v>
      </c>
      <c r="BB185" s="45">
        <v>362337240</v>
      </c>
      <c r="BC185" s="45">
        <v>96223609</v>
      </c>
      <c r="BD185" s="46">
        <v>381887486</v>
      </c>
      <c r="BE185" s="45">
        <v>5046277205</v>
      </c>
      <c r="BF185" s="66">
        <v>81</v>
      </c>
      <c r="BG185" s="66">
        <v>4953</v>
      </c>
      <c r="BH185" s="66">
        <v>241</v>
      </c>
      <c r="BI185" s="66">
        <v>108</v>
      </c>
    </row>
    <row r="186" spans="1:65" ht="45">
      <c r="A186" s="8">
        <f t="shared" si="2"/>
        <v>185</v>
      </c>
      <c r="B186" s="48" t="s">
        <v>1440</v>
      </c>
      <c r="C186" s="99">
        <v>9802</v>
      </c>
      <c r="D186" s="99">
        <v>14946</v>
      </c>
      <c r="E186" s="44" t="s">
        <v>221</v>
      </c>
      <c r="F186" s="45">
        <v>95360</v>
      </c>
      <c r="G186" s="44">
        <v>33</v>
      </c>
      <c r="H186" s="47" t="s">
        <v>203</v>
      </c>
      <c r="I186" s="47" t="s">
        <v>204</v>
      </c>
      <c r="J186" s="44" t="s">
        <v>205</v>
      </c>
      <c r="K186" s="47" t="s">
        <v>206</v>
      </c>
      <c r="L186" s="47" t="s">
        <v>207</v>
      </c>
      <c r="M186" s="47" t="s">
        <v>208</v>
      </c>
      <c r="N186" s="47" t="s">
        <v>209</v>
      </c>
      <c r="O186" s="47" t="s">
        <v>210</v>
      </c>
      <c r="P186" s="47" t="s">
        <v>211</v>
      </c>
      <c r="Q186" s="44" t="s">
        <v>212</v>
      </c>
      <c r="R186" s="47" t="s">
        <v>213</v>
      </c>
      <c r="S186" s="47" t="s">
        <v>214</v>
      </c>
      <c r="T186" s="44"/>
      <c r="U186" s="47" t="s">
        <v>216</v>
      </c>
      <c r="V186" s="47"/>
      <c r="W186" s="44" t="s">
        <v>221</v>
      </c>
      <c r="X186" s="44" t="s">
        <v>221</v>
      </c>
      <c r="Y186" s="44" t="s">
        <v>230</v>
      </c>
      <c r="Z186" s="44" t="s">
        <v>220</v>
      </c>
      <c r="AA186" s="44" t="s">
        <v>221</v>
      </c>
      <c r="AB186" s="44">
        <v>33</v>
      </c>
      <c r="AC186" s="44" t="s">
        <v>221</v>
      </c>
      <c r="AD186" s="44" t="s">
        <v>221</v>
      </c>
      <c r="AE186" s="47" t="s">
        <v>203</v>
      </c>
      <c r="AF186" s="47" t="s">
        <v>204</v>
      </c>
      <c r="AG186" s="63" t="s">
        <v>205</v>
      </c>
      <c r="AH186" s="47" t="s">
        <v>206</v>
      </c>
      <c r="AI186" s="47" t="s">
        <v>207</v>
      </c>
      <c r="AJ186" s="47" t="s">
        <v>208</v>
      </c>
      <c r="AK186" s="47" t="s">
        <v>218</v>
      </c>
      <c r="AL186" s="44" t="s">
        <v>210</v>
      </c>
      <c r="AM186" s="47" t="s">
        <v>211</v>
      </c>
      <c r="AN186" s="44" t="s">
        <v>212</v>
      </c>
      <c r="AO186" s="47" t="s">
        <v>213</v>
      </c>
      <c r="AP186" s="47" t="s">
        <v>214</v>
      </c>
      <c r="AQ186" s="47" t="s">
        <v>215</v>
      </c>
      <c r="AR186" s="47" t="s">
        <v>216</v>
      </c>
      <c r="AS186" s="44" t="s">
        <v>217</v>
      </c>
      <c r="AT186" s="45">
        <v>1325448629</v>
      </c>
      <c r="AU186" s="45">
        <v>339250982</v>
      </c>
      <c r="AV186" s="45">
        <v>6991672</v>
      </c>
      <c r="AW186" s="45">
        <v>1743180</v>
      </c>
      <c r="AX186" s="45">
        <v>128621628</v>
      </c>
      <c r="AY186" s="45">
        <v>35461171</v>
      </c>
      <c r="AZ186" s="45">
        <v>31804940</v>
      </c>
      <c r="BA186" s="45">
        <v>34243928</v>
      </c>
      <c r="BB186" s="45">
        <v>14798469</v>
      </c>
      <c r="BC186" s="45">
        <v>253123750</v>
      </c>
      <c r="BD186" s="46">
        <v>278928135</v>
      </c>
      <c r="BE186" s="45">
        <v>200480774</v>
      </c>
      <c r="BF186" s="66">
        <v>728</v>
      </c>
      <c r="BG186" s="66">
        <v>771</v>
      </c>
      <c r="BH186" s="66">
        <v>32</v>
      </c>
      <c r="BI186" s="66">
        <v>728</v>
      </c>
    </row>
    <row r="187" spans="1:65" ht="45">
      <c r="A187" s="8">
        <f t="shared" si="2"/>
        <v>186</v>
      </c>
      <c r="B187" s="48" t="s">
        <v>542</v>
      </c>
      <c r="C187" s="99">
        <v>96375</v>
      </c>
      <c r="D187" s="99">
        <v>22181</v>
      </c>
      <c r="E187" s="44" t="s">
        <v>221</v>
      </c>
      <c r="F187" s="45">
        <v>197000</v>
      </c>
      <c r="G187" s="44">
        <v>78</v>
      </c>
      <c r="H187" s="47"/>
      <c r="I187" s="47"/>
      <c r="J187" s="44"/>
      <c r="K187" s="47"/>
      <c r="L187" s="47"/>
      <c r="M187" s="47"/>
      <c r="N187" s="47"/>
      <c r="O187" s="47" t="s">
        <v>210</v>
      </c>
      <c r="P187" s="47" t="s">
        <v>211</v>
      </c>
      <c r="Q187" s="44" t="s">
        <v>212</v>
      </c>
      <c r="R187" s="47"/>
      <c r="S187" s="47" t="s">
        <v>214</v>
      </c>
      <c r="T187" s="44"/>
      <c r="U187" s="47"/>
      <c r="V187" s="47"/>
      <c r="W187" s="44" t="s">
        <v>221</v>
      </c>
      <c r="X187" s="44" t="s">
        <v>221</v>
      </c>
      <c r="Y187" s="44" t="s">
        <v>230</v>
      </c>
      <c r="Z187" s="44" t="s">
        <v>220</v>
      </c>
      <c r="AA187" s="44" t="s">
        <v>221</v>
      </c>
      <c r="AB187" s="44">
        <v>23</v>
      </c>
      <c r="AC187" s="44" t="s">
        <v>221</v>
      </c>
      <c r="AD187" s="44" t="s">
        <v>221</v>
      </c>
      <c r="AE187" s="47" t="s">
        <v>203</v>
      </c>
      <c r="AF187" s="47" t="s">
        <v>204</v>
      </c>
      <c r="AG187" s="63" t="s">
        <v>205</v>
      </c>
      <c r="AH187" s="47" t="s">
        <v>206</v>
      </c>
      <c r="AI187" s="47" t="s">
        <v>207</v>
      </c>
      <c r="AJ187" s="47" t="s">
        <v>208</v>
      </c>
      <c r="AK187" s="47" t="s">
        <v>218</v>
      </c>
      <c r="AL187" s="44" t="s">
        <v>210</v>
      </c>
      <c r="AM187" s="47" t="s">
        <v>211</v>
      </c>
      <c r="AN187" s="44" t="s">
        <v>212</v>
      </c>
      <c r="AO187" s="47" t="s">
        <v>213</v>
      </c>
      <c r="AP187" s="47" t="s">
        <v>214</v>
      </c>
      <c r="AQ187" s="47"/>
      <c r="AR187" s="47" t="s">
        <v>216</v>
      </c>
      <c r="AS187" s="44"/>
      <c r="AT187" s="45">
        <v>8203572729</v>
      </c>
      <c r="AU187" s="45">
        <v>591618170</v>
      </c>
      <c r="AV187" s="45">
        <v>16780190</v>
      </c>
      <c r="AW187" s="45">
        <v>16746730</v>
      </c>
      <c r="AX187" s="45">
        <v>38910850</v>
      </c>
      <c r="AY187" s="45">
        <v>90479780</v>
      </c>
      <c r="AZ187" s="45">
        <v>170892231</v>
      </c>
      <c r="BA187" s="45">
        <v>1614935310</v>
      </c>
      <c r="BB187" s="45">
        <v>3741562872</v>
      </c>
      <c r="BC187" s="45">
        <v>946818050</v>
      </c>
      <c r="BD187" s="46">
        <v>753221167</v>
      </c>
      <c r="BE187" s="45">
        <v>221607379</v>
      </c>
      <c r="BF187" s="66">
        <v>1216</v>
      </c>
      <c r="BG187" s="66">
        <v>1239</v>
      </c>
      <c r="BH187" s="66">
        <v>85</v>
      </c>
      <c r="BI187" s="66">
        <v>778</v>
      </c>
    </row>
    <row r="188" spans="1:65" ht="45">
      <c r="A188" s="8">
        <f t="shared" si="2"/>
        <v>187</v>
      </c>
      <c r="B188" s="48" t="s">
        <v>539</v>
      </c>
      <c r="C188" s="99">
        <v>86903</v>
      </c>
      <c r="D188" s="99">
        <v>23585</v>
      </c>
      <c r="E188" s="44" t="s">
        <v>221</v>
      </c>
      <c r="F188" s="45">
        <v>55000</v>
      </c>
      <c r="G188" s="44" t="s">
        <v>540</v>
      </c>
      <c r="H188" s="47"/>
      <c r="I188" s="47"/>
      <c r="J188" s="44"/>
      <c r="K188" s="47"/>
      <c r="L188" s="47"/>
      <c r="M188" s="47"/>
      <c r="N188" s="47"/>
      <c r="O188" s="47" t="s">
        <v>210</v>
      </c>
      <c r="P188" s="47" t="s">
        <v>211</v>
      </c>
      <c r="Q188" s="44" t="s">
        <v>212</v>
      </c>
      <c r="R188" s="47"/>
      <c r="S188" s="47" t="s">
        <v>214</v>
      </c>
      <c r="T188" s="44"/>
      <c r="U188" s="47"/>
      <c r="V188" s="47"/>
      <c r="W188" s="44" t="s">
        <v>221</v>
      </c>
      <c r="X188" s="44" t="s">
        <v>221</v>
      </c>
      <c r="Y188" s="44" t="s">
        <v>230</v>
      </c>
      <c r="Z188" s="44" t="s">
        <v>221</v>
      </c>
      <c r="AA188" s="44" t="s">
        <v>221</v>
      </c>
      <c r="AB188" s="44">
        <v>27</v>
      </c>
      <c r="AC188" s="44" t="s">
        <v>221</v>
      </c>
      <c r="AD188" s="44" t="s">
        <v>221</v>
      </c>
      <c r="AE188" s="47" t="s">
        <v>203</v>
      </c>
      <c r="AF188" s="47" t="s">
        <v>204</v>
      </c>
      <c r="AG188" s="63" t="s">
        <v>205</v>
      </c>
      <c r="AH188" s="47" t="s">
        <v>206</v>
      </c>
      <c r="AI188" s="47" t="s">
        <v>207</v>
      </c>
      <c r="AJ188" s="47" t="s">
        <v>208</v>
      </c>
      <c r="AK188" s="47" t="s">
        <v>218</v>
      </c>
      <c r="AL188" s="44" t="s">
        <v>210</v>
      </c>
      <c r="AM188" s="47" t="s">
        <v>211</v>
      </c>
      <c r="AN188" s="44" t="s">
        <v>212</v>
      </c>
      <c r="AO188" s="47" t="s">
        <v>213</v>
      </c>
      <c r="AP188" s="47" t="s">
        <v>214</v>
      </c>
      <c r="AQ188" s="47" t="s">
        <v>215</v>
      </c>
      <c r="AR188" s="47" t="s">
        <v>216</v>
      </c>
      <c r="AS188" s="44"/>
      <c r="AT188" s="45">
        <v>9914087132</v>
      </c>
      <c r="AU188" s="45">
        <v>3283262444</v>
      </c>
      <c r="AV188" s="45">
        <v>21665981</v>
      </c>
      <c r="AW188" s="45">
        <v>298548653</v>
      </c>
      <c r="AX188" s="45">
        <v>3227078221</v>
      </c>
      <c r="AY188" s="45">
        <v>415545620</v>
      </c>
      <c r="AZ188" s="45">
        <v>118707178</v>
      </c>
      <c r="BA188" s="45">
        <v>424992423</v>
      </c>
      <c r="BB188" s="45">
        <v>96078779</v>
      </c>
      <c r="BC188" s="45">
        <v>422979289</v>
      </c>
      <c r="BD188" s="46">
        <v>95958938</v>
      </c>
      <c r="BE188" s="45">
        <v>1509269606</v>
      </c>
      <c r="BF188" s="66">
        <v>3741</v>
      </c>
      <c r="BG188" s="66">
        <v>5493</v>
      </c>
      <c r="BH188" s="66">
        <v>1309</v>
      </c>
      <c r="BI188" s="66">
        <v>1645</v>
      </c>
    </row>
    <row r="189" spans="1:65" ht="45">
      <c r="A189" s="8">
        <f t="shared" si="2"/>
        <v>188</v>
      </c>
      <c r="B189" s="48" t="s">
        <v>1559</v>
      </c>
      <c r="C189" s="99">
        <v>148568</v>
      </c>
      <c r="D189" s="99">
        <v>148568</v>
      </c>
      <c r="E189" s="44" t="s">
        <v>221</v>
      </c>
      <c r="F189" s="45">
        <v>139880</v>
      </c>
      <c r="G189" s="44" t="s">
        <v>377</v>
      </c>
      <c r="H189" s="47"/>
      <c r="I189" s="47"/>
      <c r="J189" s="44"/>
      <c r="K189" s="47"/>
      <c r="L189" s="47"/>
      <c r="M189" s="47"/>
      <c r="N189" s="47" t="s">
        <v>209</v>
      </c>
      <c r="O189" s="47" t="s">
        <v>210</v>
      </c>
      <c r="P189" s="47" t="s">
        <v>211</v>
      </c>
      <c r="Q189" s="44" t="s">
        <v>212</v>
      </c>
      <c r="R189" s="47" t="s">
        <v>213</v>
      </c>
      <c r="S189" s="47" t="s">
        <v>214</v>
      </c>
      <c r="T189" s="44"/>
      <c r="U189" s="47"/>
      <c r="V189" s="47"/>
      <c r="W189" s="44" t="s">
        <v>221</v>
      </c>
      <c r="X189" s="44" t="s">
        <v>221</v>
      </c>
      <c r="Y189" s="44" t="s">
        <v>224</v>
      </c>
      <c r="Z189" s="44" t="s">
        <v>221</v>
      </c>
      <c r="AA189" s="44" t="s">
        <v>221</v>
      </c>
      <c r="AB189" s="44">
        <v>34</v>
      </c>
      <c r="AC189" s="44" t="s">
        <v>221</v>
      </c>
      <c r="AD189" s="44" t="s">
        <v>221</v>
      </c>
      <c r="AE189" s="47" t="s">
        <v>203</v>
      </c>
      <c r="AF189" s="47" t="s">
        <v>204</v>
      </c>
      <c r="AG189" s="63" t="s">
        <v>205</v>
      </c>
      <c r="AH189" s="47" t="s">
        <v>206</v>
      </c>
      <c r="AI189" s="47" t="s">
        <v>207</v>
      </c>
      <c r="AJ189" s="47" t="s">
        <v>208</v>
      </c>
      <c r="AK189" s="47" t="s">
        <v>218</v>
      </c>
      <c r="AL189" s="44" t="s">
        <v>210</v>
      </c>
      <c r="AM189" s="47" t="s">
        <v>211</v>
      </c>
      <c r="AN189" s="44" t="s">
        <v>212</v>
      </c>
      <c r="AO189" s="47" t="s">
        <v>213</v>
      </c>
      <c r="AP189" s="47" t="s">
        <v>214</v>
      </c>
      <c r="AQ189" s="47" t="s">
        <v>215</v>
      </c>
      <c r="AR189" s="47" t="s">
        <v>216</v>
      </c>
      <c r="AS189" s="44" t="s">
        <v>217</v>
      </c>
      <c r="AT189" s="45">
        <v>33360402731</v>
      </c>
      <c r="AU189" s="45">
        <v>18542600897</v>
      </c>
      <c r="AV189" s="45">
        <v>853340313</v>
      </c>
      <c r="AW189" s="45">
        <v>266851499</v>
      </c>
      <c r="AX189" s="45">
        <v>834875087</v>
      </c>
      <c r="AY189" s="45">
        <v>3422573832</v>
      </c>
      <c r="AZ189" s="45">
        <v>2080502038</v>
      </c>
      <c r="BA189" s="45">
        <v>1512938883</v>
      </c>
      <c r="BB189" s="45">
        <v>129802860</v>
      </c>
      <c r="BC189" s="45">
        <v>506136191</v>
      </c>
      <c r="BD189" s="46">
        <v>1226332202</v>
      </c>
      <c r="BE189" s="45">
        <v>3984448929</v>
      </c>
      <c r="BF189" s="66">
        <v>7554</v>
      </c>
      <c r="BG189" s="66">
        <v>22175</v>
      </c>
      <c r="BH189" s="66">
        <v>1024</v>
      </c>
      <c r="BI189" s="66">
        <v>10603</v>
      </c>
    </row>
    <row r="190" spans="1:65" ht="30">
      <c r="A190" s="8">
        <f t="shared" si="2"/>
        <v>189</v>
      </c>
      <c r="B190" s="48" t="s">
        <v>653</v>
      </c>
      <c r="C190" s="99">
        <v>18978</v>
      </c>
      <c r="D190" s="99">
        <v>13836</v>
      </c>
      <c r="E190" s="44" t="s">
        <v>221</v>
      </c>
      <c r="F190" s="45">
        <v>25039</v>
      </c>
      <c r="G190" s="44">
        <v>40</v>
      </c>
      <c r="H190" s="47"/>
      <c r="I190" s="47"/>
      <c r="J190" s="44"/>
      <c r="K190" s="47"/>
      <c r="L190" s="47"/>
      <c r="M190" s="47"/>
      <c r="N190" s="47"/>
      <c r="O190" s="47" t="s">
        <v>210</v>
      </c>
      <c r="P190" s="47" t="s">
        <v>211</v>
      </c>
      <c r="Q190" s="44" t="s">
        <v>212</v>
      </c>
      <c r="R190" s="47" t="s">
        <v>213</v>
      </c>
      <c r="S190" s="47" t="s">
        <v>214</v>
      </c>
      <c r="T190" s="44"/>
      <c r="U190" s="47"/>
      <c r="V190" s="47"/>
      <c r="W190" s="44" t="s">
        <v>221</v>
      </c>
      <c r="X190" s="44" t="s">
        <v>221</v>
      </c>
      <c r="Y190" s="44" t="s">
        <v>230</v>
      </c>
      <c r="Z190" s="44" t="s">
        <v>220</v>
      </c>
      <c r="AA190" s="44" t="s">
        <v>221</v>
      </c>
      <c r="AB190" s="44">
        <v>60</v>
      </c>
      <c r="AC190" s="44" t="s">
        <v>221</v>
      </c>
      <c r="AD190" s="44" t="s">
        <v>221</v>
      </c>
      <c r="AE190" s="47" t="s">
        <v>203</v>
      </c>
      <c r="AF190" s="47"/>
      <c r="AG190" s="63" t="s">
        <v>205</v>
      </c>
      <c r="AH190" s="47"/>
      <c r="AI190" s="47"/>
      <c r="AJ190" s="47"/>
      <c r="AK190" s="47"/>
      <c r="AL190" s="44"/>
      <c r="AM190" s="47"/>
      <c r="AN190" s="44"/>
      <c r="AO190" s="47"/>
      <c r="AP190" s="47"/>
      <c r="AQ190" s="47"/>
      <c r="AR190" s="47"/>
      <c r="AS190" s="44"/>
      <c r="AT190" s="45">
        <v>1795180421</v>
      </c>
      <c r="AU190" s="45">
        <v>482041864</v>
      </c>
      <c r="AV190" s="45">
        <v>7688688</v>
      </c>
      <c r="AW190" s="45">
        <v>38916771</v>
      </c>
      <c r="AX190" s="45">
        <v>587609789</v>
      </c>
      <c r="AY190" s="45">
        <v>78113648</v>
      </c>
      <c r="AZ190" s="45">
        <v>18745620</v>
      </c>
      <c r="BA190" s="45">
        <v>292214960</v>
      </c>
      <c r="BB190" s="45">
        <v>244133</v>
      </c>
      <c r="BC190" s="45">
        <v>72012540</v>
      </c>
      <c r="BD190" s="46">
        <v>11260640</v>
      </c>
      <c r="BE190" s="45">
        <v>206331768</v>
      </c>
      <c r="BF190" s="66">
        <v>669</v>
      </c>
      <c r="BG190" s="66">
        <v>726</v>
      </c>
      <c r="BH190" s="66">
        <v>46</v>
      </c>
      <c r="BI190" s="66">
        <v>644</v>
      </c>
    </row>
    <row r="191" spans="1:65" ht="45">
      <c r="A191" s="8">
        <f t="shared" si="2"/>
        <v>190</v>
      </c>
      <c r="B191" s="48" t="s">
        <v>1256</v>
      </c>
      <c r="C191" s="99">
        <v>13464</v>
      </c>
      <c r="D191" s="99">
        <v>4715</v>
      </c>
      <c r="E191" s="44" t="s">
        <v>221</v>
      </c>
      <c r="F191" s="45">
        <v>25000</v>
      </c>
      <c r="G191" s="44">
        <v>10</v>
      </c>
      <c r="H191" s="47"/>
      <c r="I191" s="47"/>
      <c r="J191" s="44"/>
      <c r="K191" s="47"/>
      <c r="L191" s="47"/>
      <c r="M191" s="47"/>
      <c r="N191" s="47"/>
      <c r="O191" s="47" t="s">
        <v>210</v>
      </c>
      <c r="P191" s="47" t="s">
        <v>211</v>
      </c>
      <c r="Q191" s="44" t="s">
        <v>212</v>
      </c>
      <c r="R191" s="47" t="s">
        <v>213</v>
      </c>
      <c r="S191" s="47" t="s">
        <v>214</v>
      </c>
      <c r="T191" s="44" t="s">
        <v>215</v>
      </c>
      <c r="U191" s="47"/>
      <c r="V191" s="47"/>
      <c r="W191" s="44" t="s">
        <v>221</v>
      </c>
      <c r="X191" s="44" t="s">
        <v>221</v>
      </c>
      <c r="Y191" s="44" t="s">
        <v>230</v>
      </c>
      <c r="Z191" s="44" t="s">
        <v>221</v>
      </c>
      <c r="AA191" s="44" t="s">
        <v>221</v>
      </c>
      <c r="AB191" s="44">
        <v>35</v>
      </c>
      <c r="AC191" s="44" t="s">
        <v>221</v>
      </c>
      <c r="AD191" s="44" t="s">
        <v>221</v>
      </c>
      <c r="AE191" s="47" t="s">
        <v>203</v>
      </c>
      <c r="AF191" s="47"/>
      <c r="AG191" s="63" t="s">
        <v>205</v>
      </c>
      <c r="AH191" s="47" t="s">
        <v>206</v>
      </c>
      <c r="AI191" s="47" t="s">
        <v>207</v>
      </c>
      <c r="AJ191" s="47" t="s">
        <v>208</v>
      </c>
      <c r="AK191" s="47" t="s">
        <v>218</v>
      </c>
      <c r="AL191" s="44"/>
      <c r="AM191" s="47"/>
      <c r="AN191" s="44"/>
      <c r="AO191" s="47"/>
      <c r="AP191" s="47"/>
      <c r="AQ191" s="47"/>
      <c r="AR191" s="47"/>
      <c r="AS191" s="44"/>
      <c r="AT191" s="45">
        <v>2287397406</v>
      </c>
      <c r="AU191" s="45">
        <v>751008588</v>
      </c>
      <c r="AV191" s="45">
        <v>5427957</v>
      </c>
      <c r="AW191" s="45">
        <v>29898827</v>
      </c>
      <c r="AX191" s="45">
        <v>1232968457</v>
      </c>
      <c r="AY191" s="45">
        <v>87607483</v>
      </c>
      <c r="AZ191" s="45">
        <v>23786172</v>
      </c>
      <c r="BA191" s="45">
        <v>28081722</v>
      </c>
      <c r="BB191" s="45">
        <v>7379950</v>
      </c>
      <c r="BC191" s="45">
        <v>7462150</v>
      </c>
      <c r="BD191" s="46">
        <v>14525030</v>
      </c>
      <c r="BE191" s="45">
        <v>99251070</v>
      </c>
      <c r="BF191" s="66">
        <v>758</v>
      </c>
      <c r="BG191" s="66">
        <v>1805</v>
      </c>
      <c r="BH191" s="66">
        <v>197</v>
      </c>
      <c r="BI191" s="66">
        <v>1358</v>
      </c>
    </row>
    <row r="192" spans="1:65" ht="45">
      <c r="A192" s="8">
        <f t="shared" si="2"/>
        <v>191</v>
      </c>
      <c r="B192" s="48" t="s">
        <v>994</v>
      </c>
      <c r="C192" s="99">
        <v>99572</v>
      </c>
      <c r="D192" s="99">
        <v>97252</v>
      </c>
      <c r="E192" s="44" t="s">
        <v>221</v>
      </c>
      <c r="F192" s="45">
        <v>269925</v>
      </c>
      <c r="G192" s="44">
        <v>100</v>
      </c>
      <c r="H192" s="47" t="s">
        <v>203</v>
      </c>
      <c r="I192" s="47" t="s">
        <v>204</v>
      </c>
      <c r="J192" s="44" t="s">
        <v>205</v>
      </c>
      <c r="K192" s="47" t="s">
        <v>206</v>
      </c>
      <c r="L192" s="47" t="s">
        <v>207</v>
      </c>
      <c r="M192" s="47" t="s">
        <v>208</v>
      </c>
      <c r="N192" s="47" t="s">
        <v>209</v>
      </c>
      <c r="O192" s="47" t="s">
        <v>210</v>
      </c>
      <c r="P192" s="47" t="s">
        <v>211</v>
      </c>
      <c r="Q192" s="44" t="s">
        <v>212</v>
      </c>
      <c r="R192" s="47" t="s">
        <v>213</v>
      </c>
      <c r="S192" s="47" t="s">
        <v>214</v>
      </c>
      <c r="T192" s="44" t="s">
        <v>215</v>
      </c>
      <c r="U192" s="47" t="s">
        <v>216</v>
      </c>
      <c r="V192" s="47" t="s">
        <v>217</v>
      </c>
      <c r="W192" s="44" t="s">
        <v>221</v>
      </c>
      <c r="X192" s="44" t="s">
        <v>221</v>
      </c>
      <c r="Y192" s="44" t="s">
        <v>230</v>
      </c>
      <c r="Z192" s="44" t="s">
        <v>220</v>
      </c>
      <c r="AA192" s="44" t="s">
        <v>221</v>
      </c>
      <c r="AB192" s="44">
        <v>50</v>
      </c>
      <c r="AC192" s="44" t="s">
        <v>221</v>
      </c>
      <c r="AD192" s="44" t="s">
        <v>221</v>
      </c>
      <c r="AE192" s="47" t="s">
        <v>203</v>
      </c>
      <c r="AF192" s="47" t="s">
        <v>204</v>
      </c>
      <c r="AG192" s="63" t="s">
        <v>205</v>
      </c>
      <c r="AH192" s="47" t="s">
        <v>206</v>
      </c>
      <c r="AI192" s="47" t="s">
        <v>207</v>
      </c>
      <c r="AJ192" s="47" t="s">
        <v>208</v>
      </c>
      <c r="AK192" s="47" t="s">
        <v>218</v>
      </c>
      <c r="AL192" s="44" t="s">
        <v>210</v>
      </c>
      <c r="AM192" s="47" t="s">
        <v>211</v>
      </c>
      <c r="AN192" s="44" t="s">
        <v>212</v>
      </c>
      <c r="AO192" s="47" t="s">
        <v>213</v>
      </c>
      <c r="AP192" s="47" t="s">
        <v>214</v>
      </c>
      <c r="AQ192" s="47" t="s">
        <v>215</v>
      </c>
      <c r="AR192" s="47" t="s">
        <v>216</v>
      </c>
      <c r="AS192" s="44" t="s">
        <v>217</v>
      </c>
      <c r="AT192" s="45">
        <v>9472145721</v>
      </c>
      <c r="AU192" s="45">
        <v>57691513</v>
      </c>
      <c r="AV192" s="45">
        <v>1505118</v>
      </c>
      <c r="AW192" s="45">
        <v>2480073</v>
      </c>
      <c r="AX192" s="45">
        <v>17471387</v>
      </c>
      <c r="AY192" s="45">
        <v>27630585</v>
      </c>
      <c r="AZ192" s="45">
        <v>5565703</v>
      </c>
      <c r="BA192" s="45">
        <v>1145379785</v>
      </c>
      <c r="BB192" s="45">
        <v>7448179130</v>
      </c>
      <c r="BC192" s="45">
        <v>520361044</v>
      </c>
      <c r="BD192" s="46">
        <v>176914070</v>
      </c>
      <c r="BE192" s="45">
        <v>36175762</v>
      </c>
      <c r="BF192" s="66">
        <v>598</v>
      </c>
      <c r="BG192" s="66">
        <v>273</v>
      </c>
      <c r="BH192" s="66">
        <v>9</v>
      </c>
      <c r="BI192" s="66">
        <v>133</v>
      </c>
    </row>
    <row r="193" spans="1:61" ht="45">
      <c r="A193" s="8">
        <f t="shared" si="2"/>
        <v>192</v>
      </c>
      <c r="B193" s="48" t="s">
        <v>762</v>
      </c>
      <c r="C193" s="99">
        <v>9015</v>
      </c>
      <c r="D193" s="99">
        <v>4026</v>
      </c>
      <c r="E193" s="44" t="s">
        <v>221</v>
      </c>
      <c r="F193" s="45">
        <v>30000</v>
      </c>
      <c r="G193" s="44">
        <v>50</v>
      </c>
      <c r="H193" s="47" t="s">
        <v>203</v>
      </c>
      <c r="I193" s="47" t="s">
        <v>204</v>
      </c>
      <c r="J193" s="44" t="s">
        <v>205</v>
      </c>
      <c r="K193" s="47" t="s">
        <v>206</v>
      </c>
      <c r="L193" s="47" t="s">
        <v>207</v>
      </c>
      <c r="M193" s="47" t="s">
        <v>208</v>
      </c>
      <c r="N193" s="47" t="s">
        <v>209</v>
      </c>
      <c r="O193" s="47" t="s">
        <v>210</v>
      </c>
      <c r="P193" s="47" t="s">
        <v>211</v>
      </c>
      <c r="Q193" s="44" t="s">
        <v>212</v>
      </c>
      <c r="R193" s="47" t="s">
        <v>213</v>
      </c>
      <c r="S193" s="47" t="s">
        <v>214</v>
      </c>
      <c r="T193" s="44"/>
      <c r="U193" s="47"/>
      <c r="V193" s="47"/>
      <c r="W193" s="44" t="s">
        <v>221</v>
      </c>
      <c r="X193" s="44" t="s">
        <v>221</v>
      </c>
      <c r="Y193" s="44" t="s">
        <v>230</v>
      </c>
      <c r="Z193" s="44" t="s">
        <v>221</v>
      </c>
      <c r="AA193" s="44" t="s">
        <v>221</v>
      </c>
      <c r="AB193" s="44" t="s">
        <v>763</v>
      </c>
      <c r="AC193" s="44" t="s">
        <v>221</v>
      </c>
      <c r="AD193" s="44" t="s">
        <v>221</v>
      </c>
      <c r="AE193" s="47" t="s">
        <v>203</v>
      </c>
      <c r="AF193" s="47"/>
      <c r="AG193" s="63" t="s">
        <v>205</v>
      </c>
      <c r="AH193" s="47" t="s">
        <v>206</v>
      </c>
      <c r="AI193" s="47" t="s">
        <v>207</v>
      </c>
      <c r="AJ193" s="47" t="s">
        <v>208</v>
      </c>
      <c r="AK193" s="47" t="s">
        <v>218</v>
      </c>
      <c r="AL193" s="44"/>
      <c r="AM193" s="47"/>
      <c r="AN193" s="44"/>
      <c r="AO193" s="47"/>
      <c r="AP193" s="47"/>
      <c r="AQ193" s="47"/>
      <c r="AR193" s="47"/>
      <c r="AS193" s="44"/>
      <c r="AT193" s="45">
        <v>2091700182</v>
      </c>
      <c r="AU193" s="45">
        <v>267241232</v>
      </c>
      <c r="AV193" s="45">
        <v>1078172</v>
      </c>
      <c r="AW193" s="45">
        <v>32148055</v>
      </c>
      <c r="AX193" s="45">
        <v>1285439971</v>
      </c>
      <c r="AY193" s="45">
        <v>56889592</v>
      </c>
      <c r="AZ193" s="45">
        <v>7901867</v>
      </c>
      <c r="BA193" s="45">
        <v>28133280</v>
      </c>
      <c r="BB193" s="45">
        <v>5390</v>
      </c>
      <c r="BC193" s="45">
        <v>4372842</v>
      </c>
      <c r="BD193" s="46">
        <v>4854500</v>
      </c>
      <c r="BE193" s="45">
        <v>403635281</v>
      </c>
      <c r="BF193" s="66">
        <v>350</v>
      </c>
      <c r="BG193" s="66">
        <v>549</v>
      </c>
      <c r="BH193" s="66">
        <v>58</v>
      </c>
      <c r="BI193" s="66">
        <v>134</v>
      </c>
    </row>
    <row r="194" spans="1:61" ht="45">
      <c r="A194" s="8">
        <f t="shared" si="2"/>
        <v>193</v>
      </c>
      <c r="B194" s="48" t="s">
        <v>1531</v>
      </c>
      <c r="C194" s="99">
        <v>18130</v>
      </c>
      <c r="D194" s="99">
        <v>6043</v>
      </c>
      <c r="E194" s="44" t="s">
        <v>221</v>
      </c>
      <c r="F194" s="45">
        <v>80900</v>
      </c>
      <c r="G194" s="44">
        <v>30</v>
      </c>
      <c r="H194" s="47" t="s">
        <v>203</v>
      </c>
      <c r="I194" s="47" t="s">
        <v>204</v>
      </c>
      <c r="J194" s="44"/>
      <c r="K194" s="47"/>
      <c r="L194" s="47" t="s">
        <v>207</v>
      </c>
      <c r="M194" s="47" t="s">
        <v>208</v>
      </c>
      <c r="N194" s="47"/>
      <c r="O194" s="47" t="s">
        <v>210</v>
      </c>
      <c r="P194" s="47" t="s">
        <v>211</v>
      </c>
      <c r="Q194" s="44" t="s">
        <v>212</v>
      </c>
      <c r="R194" s="47"/>
      <c r="S194" s="47" t="s">
        <v>214</v>
      </c>
      <c r="T194" s="44"/>
      <c r="U194" s="47"/>
      <c r="V194" s="47"/>
      <c r="W194" s="44" t="s">
        <v>221</v>
      </c>
      <c r="X194" s="44" t="s">
        <v>221</v>
      </c>
      <c r="Y194" s="44" t="s">
        <v>230</v>
      </c>
      <c r="Z194" s="44" t="s">
        <v>221</v>
      </c>
      <c r="AA194" s="44" t="s">
        <v>221</v>
      </c>
      <c r="AB194" s="44">
        <v>33</v>
      </c>
      <c r="AC194" s="44" t="s">
        <v>221</v>
      </c>
      <c r="AD194" s="44" t="s">
        <v>221</v>
      </c>
      <c r="AE194" s="47" t="s">
        <v>203</v>
      </c>
      <c r="AF194" s="47" t="s">
        <v>204</v>
      </c>
      <c r="AG194" s="63" t="s">
        <v>205</v>
      </c>
      <c r="AH194" s="47" t="s">
        <v>206</v>
      </c>
      <c r="AI194" s="47" t="s">
        <v>207</v>
      </c>
      <c r="AJ194" s="47" t="s">
        <v>208</v>
      </c>
      <c r="AK194" s="47" t="s">
        <v>218</v>
      </c>
      <c r="AL194" s="44" t="s">
        <v>210</v>
      </c>
      <c r="AM194" s="47"/>
      <c r="AN194" s="44"/>
      <c r="AO194" s="47" t="s">
        <v>213</v>
      </c>
      <c r="AP194" s="47"/>
      <c r="AQ194" s="47" t="s">
        <v>215</v>
      </c>
      <c r="AR194" s="47"/>
      <c r="AS194" s="44" t="s">
        <v>217</v>
      </c>
      <c r="AT194" s="45">
        <v>3457122320</v>
      </c>
      <c r="AU194" s="45">
        <v>327298950</v>
      </c>
      <c r="AV194" s="45">
        <v>4275902</v>
      </c>
      <c r="AW194" s="45">
        <v>17305320</v>
      </c>
      <c r="AX194" s="45">
        <v>2695455515</v>
      </c>
      <c r="AY194" s="45">
        <v>54547938</v>
      </c>
      <c r="AZ194" s="45">
        <v>96516142</v>
      </c>
      <c r="BA194" s="45">
        <v>74355352</v>
      </c>
      <c r="BB194" s="45">
        <v>8156116</v>
      </c>
      <c r="BC194" s="45">
        <v>167796677</v>
      </c>
      <c r="BD194" s="46">
        <v>9743640</v>
      </c>
      <c r="BE194" s="45">
        <v>1670768</v>
      </c>
      <c r="BF194" s="66"/>
      <c r="BG194" s="66">
        <v>1560</v>
      </c>
      <c r="BH194" s="66">
        <v>196</v>
      </c>
      <c r="BI194" s="66"/>
    </row>
    <row r="195" spans="1:61" ht="45">
      <c r="A195" s="8">
        <f t="shared" si="2"/>
        <v>194</v>
      </c>
      <c r="B195" s="48" t="s">
        <v>823</v>
      </c>
      <c r="C195" s="99">
        <v>172573</v>
      </c>
      <c r="D195" s="99">
        <v>145951</v>
      </c>
      <c r="E195" s="44" t="s">
        <v>221</v>
      </c>
      <c r="F195" s="45">
        <v>430000</v>
      </c>
      <c r="G195" s="44">
        <v>85</v>
      </c>
      <c r="H195" s="47" t="s">
        <v>203</v>
      </c>
      <c r="I195" s="47"/>
      <c r="J195" s="44" t="s">
        <v>205</v>
      </c>
      <c r="K195" s="47"/>
      <c r="L195" s="47"/>
      <c r="M195" s="47"/>
      <c r="N195" s="47"/>
      <c r="O195" s="47" t="s">
        <v>210</v>
      </c>
      <c r="P195" s="47" t="s">
        <v>211</v>
      </c>
      <c r="Q195" s="44" t="s">
        <v>212</v>
      </c>
      <c r="R195" s="47"/>
      <c r="S195" s="47" t="s">
        <v>214</v>
      </c>
      <c r="T195" s="44"/>
      <c r="U195" s="47"/>
      <c r="V195" s="47"/>
      <c r="W195" s="44" t="s">
        <v>221</v>
      </c>
      <c r="X195" s="44" t="s">
        <v>221</v>
      </c>
      <c r="Y195" s="44" t="s">
        <v>230</v>
      </c>
      <c r="Z195" s="44" t="s">
        <v>221</v>
      </c>
      <c r="AA195" s="44" t="s">
        <v>221</v>
      </c>
      <c r="AB195" s="44">
        <v>42</v>
      </c>
      <c r="AC195" s="44" t="s">
        <v>221</v>
      </c>
      <c r="AD195" s="44" t="s">
        <v>221</v>
      </c>
      <c r="AE195" s="47" t="s">
        <v>203</v>
      </c>
      <c r="AF195" s="47" t="s">
        <v>204</v>
      </c>
      <c r="AG195" s="63" t="s">
        <v>205</v>
      </c>
      <c r="AH195" s="47" t="s">
        <v>206</v>
      </c>
      <c r="AI195" s="47" t="s">
        <v>207</v>
      </c>
      <c r="AJ195" s="47" t="s">
        <v>208</v>
      </c>
      <c r="AK195" s="47" t="s">
        <v>218</v>
      </c>
      <c r="AL195" s="44" t="s">
        <v>210</v>
      </c>
      <c r="AM195" s="47" t="s">
        <v>211</v>
      </c>
      <c r="AN195" s="44" t="s">
        <v>212</v>
      </c>
      <c r="AO195" s="47" t="s">
        <v>213</v>
      </c>
      <c r="AP195" s="47" t="s">
        <v>214</v>
      </c>
      <c r="AQ195" s="47" t="s">
        <v>215</v>
      </c>
      <c r="AR195" s="47"/>
      <c r="AS195" s="44"/>
      <c r="AT195" s="45">
        <v>38062493629</v>
      </c>
      <c r="AU195" s="45">
        <v>419782781</v>
      </c>
      <c r="AV195" s="45">
        <v>42119981</v>
      </c>
      <c r="AW195" s="45">
        <v>56930712</v>
      </c>
      <c r="AX195" s="45">
        <v>532338781</v>
      </c>
      <c r="AY195" s="45">
        <v>366320465</v>
      </c>
      <c r="AZ195" s="45">
        <v>60437389</v>
      </c>
      <c r="BA195" s="45">
        <v>2759108380</v>
      </c>
      <c r="BB195" s="45">
        <v>26675010303</v>
      </c>
      <c r="BC195" s="45">
        <v>3226008540</v>
      </c>
      <c r="BD195" s="46">
        <v>1659301715</v>
      </c>
      <c r="BE195" s="45">
        <v>2265134582</v>
      </c>
      <c r="BF195" s="66">
        <v>1410</v>
      </c>
      <c r="BG195" s="66">
        <v>1071</v>
      </c>
      <c r="BH195" s="66">
        <v>147</v>
      </c>
      <c r="BI195" s="66">
        <v>1793</v>
      </c>
    </row>
    <row r="196" spans="1:61" ht="45">
      <c r="A196" s="8">
        <f t="shared" ref="A196:A254" si="3">ROW(A195)</f>
        <v>195</v>
      </c>
      <c r="B196" s="48" t="s">
        <v>1126</v>
      </c>
      <c r="C196" s="99" t="s">
        <v>1130</v>
      </c>
      <c r="D196" s="99">
        <v>5187</v>
      </c>
      <c r="E196" s="44" t="s">
        <v>221</v>
      </c>
      <c r="F196" s="45">
        <v>231600</v>
      </c>
      <c r="G196" s="44">
        <v>100</v>
      </c>
      <c r="H196" s="47" t="s">
        <v>203</v>
      </c>
      <c r="I196" s="47" t="s">
        <v>204</v>
      </c>
      <c r="J196" s="44" t="s">
        <v>205</v>
      </c>
      <c r="K196" s="47" t="s">
        <v>206</v>
      </c>
      <c r="L196" s="47" t="s">
        <v>207</v>
      </c>
      <c r="M196" s="47" t="s">
        <v>208</v>
      </c>
      <c r="N196" s="47" t="s">
        <v>209</v>
      </c>
      <c r="O196" s="47" t="s">
        <v>210</v>
      </c>
      <c r="P196" s="47" t="s">
        <v>211</v>
      </c>
      <c r="Q196" s="44" t="s">
        <v>212</v>
      </c>
      <c r="R196" s="47" t="s">
        <v>213</v>
      </c>
      <c r="S196" s="47" t="s">
        <v>214</v>
      </c>
      <c r="T196" s="44" t="s">
        <v>215</v>
      </c>
      <c r="U196" s="47" t="s">
        <v>216</v>
      </c>
      <c r="V196" s="47" t="s">
        <v>217</v>
      </c>
      <c r="W196" s="44" t="s">
        <v>221</v>
      </c>
      <c r="X196" s="44" t="s">
        <v>221</v>
      </c>
      <c r="Y196" s="44" t="s">
        <v>230</v>
      </c>
      <c r="Z196" s="44" t="s">
        <v>220</v>
      </c>
      <c r="AA196" s="44" t="s">
        <v>221</v>
      </c>
      <c r="AB196" s="44" t="s">
        <v>1131</v>
      </c>
      <c r="AC196" s="44" t="s">
        <v>221</v>
      </c>
      <c r="AD196" s="44" t="s">
        <v>221</v>
      </c>
      <c r="AE196" s="47" t="s">
        <v>203</v>
      </c>
      <c r="AF196" s="47" t="s">
        <v>204</v>
      </c>
      <c r="AG196" s="63" t="s">
        <v>205</v>
      </c>
      <c r="AH196" s="47" t="s">
        <v>206</v>
      </c>
      <c r="AI196" s="47" t="s">
        <v>207</v>
      </c>
      <c r="AJ196" s="47" t="s">
        <v>208</v>
      </c>
      <c r="AK196" s="47" t="s">
        <v>218</v>
      </c>
      <c r="AL196" s="44" t="s">
        <v>210</v>
      </c>
      <c r="AM196" s="47" t="s">
        <v>211</v>
      </c>
      <c r="AN196" s="44" t="s">
        <v>212</v>
      </c>
      <c r="AO196" s="47" t="s">
        <v>213</v>
      </c>
      <c r="AP196" s="47" t="s">
        <v>214</v>
      </c>
      <c r="AQ196" s="47" t="s">
        <v>215</v>
      </c>
      <c r="AR196" s="47" t="s">
        <v>216</v>
      </c>
      <c r="AS196" s="44" t="s">
        <v>217</v>
      </c>
      <c r="AT196" s="45" t="s">
        <v>1132</v>
      </c>
      <c r="AU196" s="45" t="s">
        <v>1133</v>
      </c>
      <c r="AV196" s="45" t="s">
        <v>1134</v>
      </c>
      <c r="AW196" s="45" t="s">
        <v>1135</v>
      </c>
      <c r="AX196" s="45" t="s">
        <v>1136</v>
      </c>
      <c r="AY196" s="45" t="s">
        <v>1137</v>
      </c>
      <c r="AZ196" s="45" t="s">
        <v>1138</v>
      </c>
      <c r="BA196" s="45" t="s">
        <v>1139</v>
      </c>
      <c r="BB196" s="45" t="s">
        <v>1140</v>
      </c>
      <c r="BC196" s="45" t="s">
        <v>1141</v>
      </c>
      <c r="BD196" s="46" t="s">
        <v>1142</v>
      </c>
      <c r="BE196" s="45" t="s">
        <v>1143</v>
      </c>
      <c r="BF196" s="66">
        <v>768</v>
      </c>
      <c r="BG196" s="66">
        <v>960</v>
      </c>
      <c r="BH196" s="66">
        <v>55</v>
      </c>
      <c r="BI196" s="66">
        <v>486</v>
      </c>
    </row>
    <row r="197" spans="1:61" ht="30">
      <c r="A197" s="8">
        <f t="shared" si="3"/>
        <v>196</v>
      </c>
      <c r="B197" s="48" t="s">
        <v>1091</v>
      </c>
      <c r="C197" s="99">
        <v>19546</v>
      </c>
      <c r="D197" s="99">
        <v>17450</v>
      </c>
      <c r="E197" s="44" t="s">
        <v>221</v>
      </c>
      <c r="F197" s="45">
        <v>24500</v>
      </c>
      <c r="G197" s="44">
        <v>80</v>
      </c>
      <c r="H197" s="47"/>
      <c r="I197" s="47"/>
      <c r="J197" s="44"/>
      <c r="K197" s="47" t="s">
        <v>206</v>
      </c>
      <c r="L197" s="47"/>
      <c r="M197" s="47"/>
      <c r="N197" s="47" t="s">
        <v>209</v>
      </c>
      <c r="O197" s="47" t="s">
        <v>210</v>
      </c>
      <c r="P197" s="47" t="s">
        <v>211</v>
      </c>
      <c r="Q197" s="44" t="s">
        <v>212</v>
      </c>
      <c r="R197" s="47"/>
      <c r="S197" s="47" t="s">
        <v>214</v>
      </c>
      <c r="T197" s="44"/>
      <c r="U197" s="47"/>
      <c r="V197" s="47"/>
      <c r="W197" s="44" t="s">
        <v>221</v>
      </c>
      <c r="X197" s="44" t="s">
        <v>221</v>
      </c>
      <c r="Y197" s="44" t="s">
        <v>230</v>
      </c>
      <c r="Z197" s="44" t="s">
        <v>220</v>
      </c>
      <c r="AA197" s="44" t="s">
        <v>221</v>
      </c>
      <c r="AB197" s="44">
        <v>89</v>
      </c>
      <c r="AC197" s="44" t="s">
        <v>221</v>
      </c>
      <c r="AD197" s="44" t="s">
        <v>221</v>
      </c>
      <c r="AE197" s="47" t="s">
        <v>203</v>
      </c>
      <c r="AF197" s="47" t="s">
        <v>204</v>
      </c>
      <c r="AG197" s="63" t="s">
        <v>205</v>
      </c>
      <c r="AH197" s="47"/>
      <c r="AI197" s="47"/>
      <c r="AJ197" s="47"/>
      <c r="AK197" s="47" t="s">
        <v>218</v>
      </c>
      <c r="AL197" s="44" t="s">
        <v>210</v>
      </c>
      <c r="AM197" s="47" t="s">
        <v>211</v>
      </c>
      <c r="AN197" s="44" t="s">
        <v>212</v>
      </c>
      <c r="AO197" s="47" t="s">
        <v>213</v>
      </c>
      <c r="AP197" s="47" t="s">
        <v>214</v>
      </c>
      <c r="AQ197" s="47"/>
      <c r="AR197" s="47"/>
      <c r="AS197" s="44"/>
      <c r="AT197" s="45">
        <v>664511476</v>
      </c>
      <c r="AU197" s="45">
        <v>20838961</v>
      </c>
      <c r="AV197" s="45">
        <v>213170</v>
      </c>
      <c r="AW197" s="45">
        <v>97210</v>
      </c>
      <c r="AX197" s="45">
        <v>91491820</v>
      </c>
      <c r="AY197" s="45">
        <v>1361660</v>
      </c>
      <c r="AZ197" s="45">
        <v>535340</v>
      </c>
      <c r="BA197" s="45">
        <v>102972520</v>
      </c>
      <c r="BB197" s="45">
        <v>320704600</v>
      </c>
      <c r="BC197" s="45">
        <v>54403320</v>
      </c>
      <c r="BD197" s="46">
        <v>4308920</v>
      </c>
      <c r="BE197" s="45">
        <v>67583955</v>
      </c>
      <c r="BF197" s="66">
        <v>92</v>
      </c>
      <c r="BG197" s="66">
        <v>97</v>
      </c>
      <c r="BH197" s="66">
        <v>6</v>
      </c>
      <c r="BI197" s="66">
        <v>6</v>
      </c>
    </row>
    <row r="198" spans="1:61" ht="45">
      <c r="A198" s="8">
        <f t="shared" si="3"/>
        <v>197</v>
      </c>
      <c r="B198" s="48" t="s">
        <v>1491</v>
      </c>
      <c r="C198" s="99">
        <v>39277</v>
      </c>
      <c r="D198" s="99">
        <v>28439</v>
      </c>
      <c r="E198" s="44" t="s">
        <v>221</v>
      </c>
      <c r="F198" s="45">
        <v>350000</v>
      </c>
      <c r="G198" s="44">
        <v>100</v>
      </c>
      <c r="H198" s="47" t="s">
        <v>203</v>
      </c>
      <c r="I198" s="47" t="s">
        <v>204</v>
      </c>
      <c r="J198" s="44" t="s">
        <v>205</v>
      </c>
      <c r="K198" s="47" t="s">
        <v>206</v>
      </c>
      <c r="L198" s="47" t="s">
        <v>207</v>
      </c>
      <c r="M198" s="47" t="s">
        <v>208</v>
      </c>
      <c r="N198" s="47" t="s">
        <v>209</v>
      </c>
      <c r="O198" s="47" t="s">
        <v>210</v>
      </c>
      <c r="P198" s="47" t="s">
        <v>211</v>
      </c>
      <c r="Q198" s="44" t="s">
        <v>212</v>
      </c>
      <c r="R198" s="47" t="s">
        <v>213</v>
      </c>
      <c r="S198" s="47" t="s">
        <v>214</v>
      </c>
      <c r="T198" s="44" t="s">
        <v>215</v>
      </c>
      <c r="U198" s="47" t="s">
        <v>216</v>
      </c>
      <c r="V198" s="47" t="s">
        <v>217</v>
      </c>
      <c r="W198" s="44" t="s">
        <v>221</v>
      </c>
      <c r="X198" s="44" t="s">
        <v>221</v>
      </c>
      <c r="Y198" s="44" t="s">
        <v>230</v>
      </c>
      <c r="Z198" s="44" t="s">
        <v>221</v>
      </c>
      <c r="AA198" s="44" t="s">
        <v>221</v>
      </c>
      <c r="AB198" s="44">
        <v>33</v>
      </c>
      <c r="AC198" s="44" t="s">
        <v>221</v>
      </c>
      <c r="AD198" s="44" t="s">
        <v>221</v>
      </c>
      <c r="AE198" s="47" t="s">
        <v>203</v>
      </c>
      <c r="AF198" s="47" t="s">
        <v>204</v>
      </c>
      <c r="AG198" s="63" t="s">
        <v>205</v>
      </c>
      <c r="AH198" s="47" t="s">
        <v>206</v>
      </c>
      <c r="AI198" s="47" t="s">
        <v>207</v>
      </c>
      <c r="AJ198" s="47" t="s">
        <v>208</v>
      </c>
      <c r="AK198" s="47" t="s">
        <v>218</v>
      </c>
      <c r="AL198" s="44" t="s">
        <v>210</v>
      </c>
      <c r="AM198" s="47" t="s">
        <v>211</v>
      </c>
      <c r="AN198" s="44" t="s">
        <v>212</v>
      </c>
      <c r="AO198" s="47" t="s">
        <v>213</v>
      </c>
      <c r="AP198" s="47" t="s">
        <v>214</v>
      </c>
      <c r="AQ198" s="47" t="s">
        <v>215</v>
      </c>
      <c r="AR198" s="47" t="s">
        <v>216</v>
      </c>
      <c r="AS198" s="44" t="s">
        <v>217</v>
      </c>
      <c r="AT198" s="45">
        <v>8044595047</v>
      </c>
      <c r="AU198" s="45">
        <v>778305921</v>
      </c>
      <c r="AV198" s="45">
        <v>19168545</v>
      </c>
      <c r="AW198" s="45">
        <v>4033618</v>
      </c>
      <c r="AX198" s="45">
        <v>4327357901</v>
      </c>
      <c r="AY198" s="45">
        <v>120303117</v>
      </c>
      <c r="AZ198" s="45">
        <v>40950655</v>
      </c>
      <c r="BA198" s="45">
        <v>537773928</v>
      </c>
      <c r="BB198" s="45">
        <v>652430707</v>
      </c>
      <c r="BC198" s="45">
        <v>1081721456</v>
      </c>
      <c r="BD198" s="46">
        <v>390400568</v>
      </c>
      <c r="BE198" s="45">
        <v>92148631</v>
      </c>
      <c r="BF198" s="66">
        <v>1460</v>
      </c>
      <c r="BG198" s="66">
        <v>2292</v>
      </c>
      <c r="BH198" s="66">
        <v>136</v>
      </c>
      <c r="BI198" s="66">
        <v>4159</v>
      </c>
    </row>
    <row r="199" spans="1:61" ht="45">
      <c r="A199" s="8">
        <f t="shared" si="3"/>
        <v>198</v>
      </c>
      <c r="B199" s="48" t="s">
        <v>1285</v>
      </c>
      <c r="C199" s="99">
        <v>49672</v>
      </c>
      <c r="D199" s="99">
        <v>16557</v>
      </c>
      <c r="E199" s="44" t="s">
        <v>221</v>
      </c>
      <c r="F199" s="45">
        <v>14000</v>
      </c>
      <c r="G199" s="44">
        <v>1</v>
      </c>
      <c r="H199" s="47"/>
      <c r="I199" s="47"/>
      <c r="J199" s="44"/>
      <c r="K199" s="47"/>
      <c r="L199" s="47"/>
      <c r="M199" s="47"/>
      <c r="N199" s="47"/>
      <c r="O199" s="47"/>
      <c r="P199" s="47"/>
      <c r="Q199" s="44" t="s">
        <v>212</v>
      </c>
      <c r="R199" s="47"/>
      <c r="S199" s="47" t="s">
        <v>214</v>
      </c>
      <c r="T199" s="44"/>
      <c r="U199" s="47"/>
      <c r="V199" s="47"/>
      <c r="W199" s="44" t="s">
        <v>221</v>
      </c>
      <c r="X199" s="44" t="s">
        <v>221</v>
      </c>
      <c r="Y199" s="44" t="s">
        <v>230</v>
      </c>
      <c r="Z199" s="44" t="s">
        <v>221</v>
      </c>
      <c r="AA199" s="44" t="s">
        <v>221</v>
      </c>
      <c r="AB199" s="44">
        <v>33</v>
      </c>
      <c r="AC199" s="44" t="s">
        <v>221</v>
      </c>
      <c r="AD199" s="44" t="s">
        <v>221</v>
      </c>
      <c r="AE199" s="47" t="s">
        <v>203</v>
      </c>
      <c r="AF199" s="47" t="s">
        <v>204</v>
      </c>
      <c r="AG199" s="63" t="s">
        <v>205</v>
      </c>
      <c r="AH199" s="47" t="s">
        <v>206</v>
      </c>
      <c r="AI199" s="47" t="s">
        <v>207</v>
      </c>
      <c r="AJ199" s="47" t="s">
        <v>208</v>
      </c>
      <c r="AK199" s="47" t="s">
        <v>218</v>
      </c>
      <c r="AL199" s="44" t="s">
        <v>210</v>
      </c>
      <c r="AM199" s="47"/>
      <c r="AN199" s="44" t="s">
        <v>212</v>
      </c>
      <c r="AO199" s="47" t="s">
        <v>213</v>
      </c>
      <c r="AP199" s="47" t="s">
        <v>214</v>
      </c>
      <c r="AQ199" s="47" t="s">
        <v>215</v>
      </c>
      <c r="AR199" s="47" t="s">
        <v>216</v>
      </c>
      <c r="AS199" s="44" t="s">
        <v>217</v>
      </c>
      <c r="AT199" s="45">
        <v>25586495535</v>
      </c>
      <c r="AU199" s="45">
        <v>18661030405</v>
      </c>
      <c r="AV199" s="45">
        <v>334457413</v>
      </c>
      <c r="AW199" s="45">
        <v>678900865</v>
      </c>
      <c r="AX199" s="45">
        <v>908671802</v>
      </c>
      <c r="AY199" s="45">
        <v>2218372703</v>
      </c>
      <c r="AZ199" s="45">
        <v>432015423</v>
      </c>
      <c r="BA199" s="45">
        <v>281701534</v>
      </c>
      <c r="BB199" s="45">
        <v>0</v>
      </c>
      <c r="BC199" s="45">
        <v>148180719</v>
      </c>
      <c r="BD199" s="46">
        <v>87012844</v>
      </c>
      <c r="BE199" s="45">
        <v>1836151827</v>
      </c>
      <c r="BF199" s="66">
        <v>345</v>
      </c>
      <c r="BG199" s="66">
        <v>8770</v>
      </c>
      <c r="BH199" s="66">
        <v>440</v>
      </c>
      <c r="BI199" s="66">
        <v>24237</v>
      </c>
    </row>
    <row r="200" spans="1:61" ht="45">
      <c r="A200" s="8">
        <f t="shared" si="3"/>
        <v>199</v>
      </c>
      <c r="B200" s="48" t="s">
        <v>1409</v>
      </c>
      <c r="C200" s="99">
        <v>20800</v>
      </c>
      <c r="D200" s="99">
        <v>33</v>
      </c>
      <c r="E200" s="44" t="s">
        <v>220</v>
      </c>
      <c r="F200" s="45">
        <v>0</v>
      </c>
      <c r="G200" s="44">
        <v>33</v>
      </c>
      <c r="H200" s="47"/>
      <c r="I200" s="47"/>
      <c r="J200" s="44"/>
      <c r="K200" s="47"/>
      <c r="L200" s="47"/>
      <c r="M200" s="47"/>
      <c r="N200" s="47" t="s">
        <v>209</v>
      </c>
      <c r="O200" s="47" t="s">
        <v>210</v>
      </c>
      <c r="P200" s="47" t="s">
        <v>211</v>
      </c>
      <c r="Q200" s="44" t="s">
        <v>212</v>
      </c>
      <c r="R200" s="47" t="s">
        <v>213</v>
      </c>
      <c r="S200" s="47" t="s">
        <v>214</v>
      </c>
      <c r="T200" s="44" t="s">
        <v>215</v>
      </c>
      <c r="U200" s="47"/>
      <c r="V200" s="47" t="s">
        <v>217</v>
      </c>
      <c r="W200" s="44" t="s">
        <v>221</v>
      </c>
      <c r="X200" s="44" t="s">
        <v>221</v>
      </c>
      <c r="Y200" s="44" t="s">
        <v>224</v>
      </c>
      <c r="Z200" s="44" t="s">
        <v>220</v>
      </c>
      <c r="AA200" s="44" t="s">
        <v>221</v>
      </c>
      <c r="AB200" s="44" t="s">
        <v>1411</v>
      </c>
      <c r="AC200" s="44" t="s">
        <v>221</v>
      </c>
      <c r="AD200" s="44" t="s">
        <v>221</v>
      </c>
      <c r="AE200" s="47" t="s">
        <v>203</v>
      </c>
      <c r="AF200" s="47" t="s">
        <v>204</v>
      </c>
      <c r="AG200" s="63" t="s">
        <v>205</v>
      </c>
      <c r="AH200" s="47" t="s">
        <v>206</v>
      </c>
      <c r="AI200" s="47" t="s">
        <v>207</v>
      </c>
      <c r="AJ200" s="47" t="s">
        <v>208</v>
      </c>
      <c r="AK200" s="47" t="s">
        <v>218</v>
      </c>
      <c r="AL200" s="44" t="s">
        <v>210</v>
      </c>
      <c r="AM200" s="47"/>
      <c r="AN200" s="44"/>
      <c r="AO200" s="47"/>
      <c r="AP200" s="47"/>
      <c r="AQ200" s="47" t="s">
        <v>215</v>
      </c>
      <c r="AR200" s="47"/>
      <c r="AS200" s="44" t="s">
        <v>217</v>
      </c>
      <c r="AT200" s="45">
        <v>2149864980</v>
      </c>
      <c r="AU200" s="45">
        <v>270473910</v>
      </c>
      <c r="AV200" s="45">
        <v>8634170</v>
      </c>
      <c r="AW200" s="45">
        <v>4603180</v>
      </c>
      <c r="AX200" s="45">
        <v>1107256830</v>
      </c>
      <c r="AY200" s="45">
        <v>119626450</v>
      </c>
      <c r="AZ200" s="45">
        <v>34037320</v>
      </c>
      <c r="BA200" s="45">
        <v>227094010</v>
      </c>
      <c r="BB200" s="45">
        <v>19293400</v>
      </c>
      <c r="BC200" s="45">
        <v>34037320</v>
      </c>
      <c r="BD200" s="46">
        <v>90521000</v>
      </c>
      <c r="BE200" s="45">
        <v>234287390</v>
      </c>
      <c r="BF200" s="66">
        <v>1415</v>
      </c>
      <c r="BG200" s="66">
        <v>1354</v>
      </c>
      <c r="BH200" s="66">
        <v>71</v>
      </c>
      <c r="BI200" s="66">
        <v>1191</v>
      </c>
    </row>
    <row r="201" spans="1:61" ht="45">
      <c r="A201" s="8">
        <f t="shared" si="3"/>
        <v>200</v>
      </c>
      <c r="B201" s="48" t="s">
        <v>1008</v>
      </c>
      <c r="C201" s="99">
        <v>226852</v>
      </c>
      <c r="D201" s="99">
        <v>226852</v>
      </c>
      <c r="E201" s="44" t="s">
        <v>221</v>
      </c>
      <c r="F201" s="45">
        <v>295000</v>
      </c>
      <c r="G201" s="44">
        <v>26</v>
      </c>
      <c r="H201" s="47"/>
      <c r="I201" s="47"/>
      <c r="J201" s="44"/>
      <c r="K201" s="47"/>
      <c r="L201" s="47"/>
      <c r="M201" s="47"/>
      <c r="N201" s="47"/>
      <c r="O201" s="47" t="s">
        <v>210</v>
      </c>
      <c r="P201" s="47" t="s">
        <v>211</v>
      </c>
      <c r="Q201" s="44" t="s">
        <v>212</v>
      </c>
      <c r="R201" s="47"/>
      <c r="S201" s="47" t="s">
        <v>214</v>
      </c>
      <c r="T201" s="44"/>
      <c r="U201" s="47"/>
      <c r="V201" s="47"/>
      <c r="W201" s="44" t="s">
        <v>221</v>
      </c>
      <c r="X201" s="44" t="s">
        <v>221</v>
      </c>
      <c r="Y201" s="44"/>
      <c r="Z201" s="44" t="s">
        <v>221</v>
      </c>
      <c r="AA201" s="44" t="s">
        <v>221</v>
      </c>
      <c r="AB201" s="44">
        <v>38</v>
      </c>
      <c r="AC201" s="44" t="s">
        <v>221</v>
      </c>
      <c r="AD201" s="44" t="s">
        <v>221</v>
      </c>
      <c r="AE201" s="47" t="s">
        <v>203</v>
      </c>
      <c r="AF201" s="47" t="s">
        <v>204</v>
      </c>
      <c r="AG201" s="63" t="s">
        <v>205</v>
      </c>
      <c r="AH201" s="47" t="s">
        <v>206</v>
      </c>
      <c r="AI201" s="47" t="s">
        <v>207</v>
      </c>
      <c r="AJ201" s="47" t="s">
        <v>208</v>
      </c>
      <c r="AK201" s="47" t="s">
        <v>218</v>
      </c>
      <c r="AL201" s="44"/>
      <c r="AM201" s="47"/>
      <c r="AN201" s="44"/>
      <c r="AO201" s="47" t="s">
        <v>213</v>
      </c>
      <c r="AP201" s="47"/>
      <c r="AQ201" s="47" t="s">
        <v>215</v>
      </c>
      <c r="AR201" s="47"/>
      <c r="AS201" s="44" t="s">
        <v>217</v>
      </c>
      <c r="AT201" s="45">
        <v>8189707630</v>
      </c>
      <c r="AU201" s="45">
        <v>2875532150</v>
      </c>
      <c r="AV201" s="45">
        <v>40259577</v>
      </c>
      <c r="AW201" s="45">
        <v>111697680</v>
      </c>
      <c r="AX201" s="45">
        <v>2049277580</v>
      </c>
      <c r="AY201" s="45">
        <v>287116958</v>
      </c>
      <c r="AZ201" s="45">
        <v>98282590</v>
      </c>
      <c r="BA201" s="45">
        <v>611702460</v>
      </c>
      <c r="BB201" s="45">
        <v>648164400</v>
      </c>
      <c r="BC201" s="45">
        <v>605065220</v>
      </c>
      <c r="BD201" s="46">
        <v>371353450</v>
      </c>
      <c r="BE201" s="45">
        <v>491255565</v>
      </c>
      <c r="BF201" s="66">
        <v>3798</v>
      </c>
      <c r="BG201" s="66">
        <v>5956</v>
      </c>
      <c r="BH201" s="66">
        <v>334</v>
      </c>
      <c r="BI201" s="66">
        <v>2789</v>
      </c>
    </row>
    <row r="202" spans="1:61" ht="45">
      <c r="A202" s="8">
        <f t="shared" si="3"/>
        <v>201</v>
      </c>
      <c r="B202" s="48" t="s">
        <v>269</v>
      </c>
      <c r="C202" s="99">
        <v>21020</v>
      </c>
      <c r="D202" s="99">
        <v>6429</v>
      </c>
      <c r="E202" s="44" t="s">
        <v>221</v>
      </c>
      <c r="F202" s="45">
        <v>86000</v>
      </c>
      <c r="G202" s="44">
        <v>90</v>
      </c>
      <c r="H202" s="47" t="s">
        <v>203</v>
      </c>
      <c r="I202" s="47"/>
      <c r="J202" s="44" t="s">
        <v>205</v>
      </c>
      <c r="K202" s="47" t="s">
        <v>206</v>
      </c>
      <c r="L202" s="47" t="s">
        <v>207</v>
      </c>
      <c r="M202" s="47" t="s">
        <v>208</v>
      </c>
      <c r="N202" s="47" t="s">
        <v>209</v>
      </c>
      <c r="O202" s="47" t="s">
        <v>210</v>
      </c>
      <c r="P202" s="47" t="s">
        <v>211</v>
      </c>
      <c r="Q202" s="44" t="s">
        <v>212</v>
      </c>
      <c r="R202" s="47"/>
      <c r="S202" s="47" t="s">
        <v>214</v>
      </c>
      <c r="T202" s="44"/>
      <c r="U202" s="47"/>
      <c r="V202" s="47"/>
      <c r="W202" s="44" t="s">
        <v>221</v>
      </c>
      <c r="X202" s="44" t="s">
        <v>221</v>
      </c>
      <c r="Y202" s="44" t="s">
        <v>224</v>
      </c>
      <c r="Z202" s="44" t="s">
        <v>221</v>
      </c>
      <c r="AA202" s="44" t="s">
        <v>221</v>
      </c>
      <c r="AB202" s="44" t="s">
        <v>275</v>
      </c>
      <c r="AC202" s="44" t="s">
        <v>221</v>
      </c>
      <c r="AD202" s="44" t="s">
        <v>221</v>
      </c>
      <c r="AE202" s="47" t="s">
        <v>203</v>
      </c>
      <c r="AF202" s="47"/>
      <c r="AG202" s="63" t="s">
        <v>205</v>
      </c>
      <c r="AH202" s="47" t="s">
        <v>206</v>
      </c>
      <c r="AI202" s="47" t="s">
        <v>207</v>
      </c>
      <c r="AJ202" s="47" t="s">
        <v>208</v>
      </c>
      <c r="AK202" s="47" t="s">
        <v>218</v>
      </c>
      <c r="AL202" s="44"/>
      <c r="AM202" s="47"/>
      <c r="AN202" s="44"/>
      <c r="AO202" s="47"/>
      <c r="AP202" s="47"/>
      <c r="AQ202" s="47" t="s">
        <v>215</v>
      </c>
      <c r="AR202" s="47" t="s">
        <v>216</v>
      </c>
      <c r="AS202" s="44" t="s">
        <v>217</v>
      </c>
      <c r="AT202" s="45">
        <v>2026190729</v>
      </c>
      <c r="AU202" s="45">
        <v>893227108</v>
      </c>
      <c r="AV202" s="45">
        <v>406448</v>
      </c>
      <c r="AW202" s="45">
        <v>53659420</v>
      </c>
      <c r="AX202" s="45">
        <v>426574360</v>
      </c>
      <c r="AY202" s="45">
        <v>83303013</v>
      </c>
      <c r="AZ202" s="45">
        <v>17324348</v>
      </c>
      <c r="BA202" s="45">
        <v>110010041</v>
      </c>
      <c r="BB202" s="45">
        <v>3032740</v>
      </c>
      <c r="BC202" s="45">
        <v>10535520</v>
      </c>
      <c r="BD202" s="46">
        <v>32886420</v>
      </c>
      <c r="BE202" s="45">
        <v>395231311</v>
      </c>
      <c r="BF202" s="66">
        <v>860</v>
      </c>
      <c r="BG202" s="66">
        <v>1763</v>
      </c>
      <c r="BH202" s="66">
        <v>341</v>
      </c>
      <c r="BI202" s="66">
        <v>860</v>
      </c>
    </row>
    <row r="203" spans="1:61" ht="45">
      <c r="A203" s="8">
        <f t="shared" si="3"/>
        <v>202</v>
      </c>
      <c r="B203" s="48" t="s">
        <v>1490</v>
      </c>
      <c r="C203" s="99">
        <v>50918</v>
      </c>
      <c r="D203" s="99">
        <v>33945</v>
      </c>
      <c r="E203" s="44" t="s">
        <v>221</v>
      </c>
      <c r="F203" s="45">
        <v>37500</v>
      </c>
      <c r="G203" s="44">
        <v>65</v>
      </c>
      <c r="H203" s="47"/>
      <c r="I203" s="47"/>
      <c r="J203" s="44"/>
      <c r="K203" s="47"/>
      <c r="L203" s="47"/>
      <c r="M203" s="47"/>
      <c r="N203" s="47"/>
      <c r="O203" s="47" t="s">
        <v>210</v>
      </c>
      <c r="P203" s="47" t="s">
        <v>211</v>
      </c>
      <c r="Q203" s="44" t="s">
        <v>212</v>
      </c>
      <c r="R203" s="47"/>
      <c r="S203" s="47" t="s">
        <v>214</v>
      </c>
      <c r="T203" s="44"/>
      <c r="U203" s="47"/>
      <c r="V203" s="47"/>
      <c r="W203" s="44" t="s">
        <v>221</v>
      </c>
      <c r="X203" s="44" t="s">
        <v>221</v>
      </c>
      <c r="Y203" s="44" t="s">
        <v>230</v>
      </c>
      <c r="Z203" s="44" t="s">
        <v>221</v>
      </c>
      <c r="AA203" s="44" t="s">
        <v>221</v>
      </c>
      <c r="AB203" s="44">
        <v>67</v>
      </c>
      <c r="AC203" s="44" t="s">
        <v>221</v>
      </c>
      <c r="AD203" s="44" t="s">
        <v>221</v>
      </c>
      <c r="AE203" s="47" t="s">
        <v>203</v>
      </c>
      <c r="AF203" s="47" t="s">
        <v>204</v>
      </c>
      <c r="AG203" s="63"/>
      <c r="AH203" s="47" t="s">
        <v>206</v>
      </c>
      <c r="AI203" s="47" t="s">
        <v>207</v>
      </c>
      <c r="AJ203" s="47" t="s">
        <v>208</v>
      </c>
      <c r="AK203" s="47" t="s">
        <v>218</v>
      </c>
      <c r="AL203" s="44"/>
      <c r="AM203" s="47"/>
      <c r="AN203" s="44"/>
      <c r="AO203" s="47"/>
      <c r="AP203" s="47"/>
      <c r="AQ203" s="47" t="s">
        <v>215</v>
      </c>
      <c r="AR203" s="47"/>
      <c r="AS203" s="44"/>
      <c r="AT203" s="45">
        <v>1914098406</v>
      </c>
      <c r="AU203" s="45">
        <v>332321850</v>
      </c>
      <c r="AV203" s="45">
        <v>1396040</v>
      </c>
      <c r="AW203" s="45">
        <v>24589790</v>
      </c>
      <c r="AX203" s="45">
        <v>33353650</v>
      </c>
      <c r="AY203" s="45">
        <v>28754310</v>
      </c>
      <c r="AZ203" s="45">
        <v>13871454</v>
      </c>
      <c r="BA203" s="45">
        <v>234401550</v>
      </c>
      <c r="BB203" s="45">
        <v>931442710</v>
      </c>
      <c r="BC203" s="45">
        <v>4105970</v>
      </c>
      <c r="BD203" s="46">
        <v>64683600</v>
      </c>
      <c r="BE203" s="45">
        <v>245177482</v>
      </c>
      <c r="BF203" s="66">
        <v>1225</v>
      </c>
      <c r="BG203" s="66">
        <v>1307</v>
      </c>
      <c r="BH203" s="66">
        <v>90</v>
      </c>
      <c r="BI203" s="66">
        <v>676</v>
      </c>
    </row>
    <row r="204" spans="1:61" ht="45">
      <c r="A204" s="8">
        <f t="shared" si="3"/>
        <v>203</v>
      </c>
      <c r="B204" s="48" t="s">
        <v>689</v>
      </c>
      <c r="C204" s="99">
        <v>45463</v>
      </c>
      <c r="D204" s="99">
        <v>45463</v>
      </c>
      <c r="E204" s="44" t="s">
        <v>221</v>
      </c>
      <c r="F204" s="45">
        <v>34000</v>
      </c>
      <c r="G204" s="44">
        <v>5</v>
      </c>
      <c r="H204" s="47"/>
      <c r="I204" s="47"/>
      <c r="J204" s="44"/>
      <c r="K204" s="47"/>
      <c r="L204" s="47"/>
      <c r="M204" s="47"/>
      <c r="N204" s="47"/>
      <c r="O204" s="47" t="s">
        <v>210</v>
      </c>
      <c r="P204" s="47" t="s">
        <v>211</v>
      </c>
      <c r="Q204" s="44" t="s">
        <v>212</v>
      </c>
      <c r="R204" s="47"/>
      <c r="S204" s="47" t="s">
        <v>214</v>
      </c>
      <c r="T204" s="44"/>
      <c r="U204" s="47"/>
      <c r="V204" s="47"/>
      <c r="W204" s="44" t="s">
        <v>221</v>
      </c>
      <c r="X204" s="44" t="s">
        <v>221</v>
      </c>
      <c r="Y204" s="44" t="s">
        <v>230</v>
      </c>
      <c r="Z204" s="44" t="s">
        <v>221</v>
      </c>
      <c r="AA204" s="44" t="s">
        <v>221</v>
      </c>
      <c r="AB204" s="44">
        <v>100</v>
      </c>
      <c r="AC204" s="44" t="s">
        <v>221</v>
      </c>
      <c r="AD204" s="44" t="s">
        <v>221</v>
      </c>
      <c r="AE204" s="47" t="s">
        <v>203</v>
      </c>
      <c r="AF204" s="47" t="s">
        <v>204</v>
      </c>
      <c r="AG204" s="63" t="s">
        <v>205</v>
      </c>
      <c r="AH204" s="47" t="s">
        <v>206</v>
      </c>
      <c r="AI204" s="47" t="s">
        <v>207</v>
      </c>
      <c r="AJ204" s="47" t="s">
        <v>208</v>
      </c>
      <c r="AK204" s="47" t="s">
        <v>218</v>
      </c>
      <c r="AL204" s="44" t="s">
        <v>210</v>
      </c>
      <c r="AM204" s="47" t="s">
        <v>211</v>
      </c>
      <c r="AN204" s="44" t="s">
        <v>212</v>
      </c>
      <c r="AO204" s="47" t="s">
        <v>213</v>
      </c>
      <c r="AP204" s="47" t="s">
        <v>214</v>
      </c>
      <c r="AQ204" s="47" t="s">
        <v>215</v>
      </c>
      <c r="AR204" s="47" t="s">
        <v>216</v>
      </c>
      <c r="AS204" s="44" t="s">
        <v>217</v>
      </c>
      <c r="AT204" s="45">
        <v>4783557376</v>
      </c>
      <c r="AU204" s="45">
        <v>3096067338</v>
      </c>
      <c r="AV204" s="45">
        <v>3604090</v>
      </c>
      <c r="AW204" s="45">
        <v>311343347</v>
      </c>
      <c r="AX204" s="45">
        <v>729017379</v>
      </c>
      <c r="AY204" s="45">
        <v>95631772</v>
      </c>
      <c r="AZ204" s="45">
        <v>25384910</v>
      </c>
      <c r="BA204" s="45">
        <v>160361370</v>
      </c>
      <c r="BB204" s="45">
        <v>15455430</v>
      </c>
      <c r="BC204" s="45">
        <v>23896310</v>
      </c>
      <c r="BD204" s="46">
        <v>19039220</v>
      </c>
      <c r="BE204" s="45">
        <v>303756210</v>
      </c>
      <c r="BF204" s="66">
        <v>2472</v>
      </c>
      <c r="BG204" s="66">
        <v>4244</v>
      </c>
      <c r="BH204" s="66">
        <v>340</v>
      </c>
      <c r="BI204" s="66"/>
    </row>
    <row r="205" spans="1:61" ht="45">
      <c r="A205" s="8">
        <f t="shared" si="3"/>
        <v>204</v>
      </c>
      <c r="B205" s="48" t="s">
        <v>442</v>
      </c>
      <c r="C205" s="99">
        <v>49545</v>
      </c>
      <c r="D205" s="99">
        <v>15834</v>
      </c>
      <c r="E205" s="44" t="s">
        <v>221</v>
      </c>
      <c r="F205" s="45">
        <v>209400</v>
      </c>
      <c r="G205" s="44">
        <v>74</v>
      </c>
      <c r="H205" s="47"/>
      <c r="I205" s="47"/>
      <c r="J205" s="44"/>
      <c r="K205" s="47"/>
      <c r="L205" s="47"/>
      <c r="M205" s="47"/>
      <c r="N205" s="47"/>
      <c r="O205" s="47" t="s">
        <v>210</v>
      </c>
      <c r="P205" s="47" t="s">
        <v>211</v>
      </c>
      <c r="Q205" s="44" t="s">
        <v>212</v>
      </c>
      <c r="R205" s="47"/>
      <c r="S205" s="47" t="s">
        <v>214</v>
      </c>
      <c r="T205" s="44"/>
      <c r="U205" s="47"/>
      <c r="V205" s="47"/>
      <c r="W205" s="44" t="s">
        <v>221</v>
      </c>
      <c r="X205" s="44" t="s">
        <v>221</v>
      </c>
      <c r="Y205" s="44" t="s">
        <v>224</v>
      </c>
      <c r="Z205" s="44" t="s">
        <v>221</v>
      </c>
      <c r="AA205" s="44" t="s">
        <v>221</v>
      </c>
      <c r="AB205" s="44">
        <v>40</v>
      </c>
      <c r="AC205" s="44" t="s">
        <v>221</v>
      </c>
      <c r="AD205" s="44" t="s">
        <v>221</v>
      </c>
      <c r="AE205" s="47" t="s">
        <v>203</v>
      </c>
      <c r="AF205" s="47" t="s">
        <v>204</v>
      </c>
      <c r="AG205" s="63" t="s">
        <v>205</v>
      </c>
      <c r="AH205" s="47" t="s">
        <v>206</v>
      </c>
      <c r="AI205" s="47" t="s">
        <v>207</v>
      </c>
      <c r="AJ205" s="47" t="s">
        <v>208</v>
      </c>
      <c r="AK205" s="47" t="s">
        <v>218</v>
      </c>
      <c r="AL205" s="44" t="s">
        <v>210</v>
      </c>
      <c r="AM205" s="47" t="s">
        <v>211</v>
      </c>
      <c r="AN205" s="44" t="s">
        <v>212</v>
      </c>
      <c r="AO205" s="47" t="s">
        <v>213</v>
      </c>
      <c r="AP205" s="47" t="s">
        <v>214</v>
      </c>
      <c r="AQ205" s="47" t="s">
        <v>215</v>
      </c>
      <c r="AR205" s="47" t="s">
        <v>216</v>
      </c>
      <c r="AS205" s="44" t="s">
        <v>217</v>
      </c>
      <c r="AT205" s="45">
        <v>34003329604</v>
      </c>
      <c r="AU205" s="45">
        <v>4243787545</v>
      </c>
      <c r="AV205" s="45">
        <v>385108636</v>
      </c>
      <c r="AW205" s="45">
        <v>285046521</v>
      </c>
      <c r="AX205" s="45">
        <v>1568500424</v>
      </c>
      <c r="AY205" s="45">
        <v>822972216</v>
      </c>
      <c r="AZ205" s="45">
        <v>189260077</v>
      </c>
      <c r="BA205" s="45">
        <v>1129537497</v>
      </c>
      <c r="BB205" s="45">
        <v>26167120</v>
      </c>
      <c r="BC205" s="45">
        <v>21359906694</v>
      </c>
      <c r="BD205" s="46">
        <v>1694038000</v>
      </c>
      <c r="BE205" s="45">
        <v>2299004874</v>
      </c>
      <c r="BF205" s="66">
        <v>2143</v>
      </c>
      <c r="BG205" s="66">
        <v>5980</v>
      </c>
      <c r="BH205" s="66">
        <v>618</v>
      </c>
      <c r="BI205" s="66">
        <v>4538</v>
      </c>
    </row>
    <row r="206" spans="1:61" ht="45">
      <c r="A206" s="8">
        <f t="shared" si="3"/>
        <v>205</v>
      </c>
      <c r="B206" s="48" t="s">
        <v>1529</v>
      </c>
      <c r="C206" s="99">
        <v>12445</v>
      </c>
      <c r="D206" s="99">
        <v>2583</v>
      </c>
      <c r="E206" s="44" t="s">
        <v>221</v>
      </c>
      <c r="F206" s="45">
        <v>8000</v>
      </c>
      <c r="G206" s="44">
        <v>10</v>
      </c>
      <c r="H206" s="47"/>
      <c r="I206" s="47"/>
      <c r="J206" s="44"/>
      <c r="K206" s="47"/>
      <c r="L206" s="47"/>
      <c r="M206" s="47"/>
      <c r="N206" s="47"/>
      <c r="O206" s="47"/>
      <c r="P206" s="47" t="s">
        <v>211</v>
      </c>
      <c r="Q206" s="44" t="s">
        <v>212</v>
      </c>
      <c r="R206" s="47"/>
      <c r="S206" s="47" t="s">
        <v>214</v>
      </c>
      <c r="T206" s="44" t="s">
        <v>215</v>
      </c>
      <c r="U206" s="47"/>
      <c r="V206" s="47"/>
      <c r="W206" s="44" t="s">
        <v>221</v>
      </c>
      <c r="X206" s="44" t="s">
        <v>221</v>
      </c>
      <c r="Y206" s="44" t="s">
        <v>230</v>
      </c>
      <c r="Z206" s="44" t="s">
        <v>221</v>
      </c>
      <c r="AA206" s="44" t="s">
        <v>221</v>
      </c>
      <c r="AB206" s="44">
        <v>30</v>
      </c>
      <c r="AC206" s="44" t="s">
        <v>221</v>
      </c>
      <c r="AD206" s="44" t="s">
        <v>221</v>
      </c>
      <c r="AE206" s="47" t="s">
        <v>203</v>
      </c>
      <c r="AF206" s="47" t="s">
        <v>204</v>
      </c>
      <c r="AG206" s="63" t="s">
        <v>205</v>
      </c>
      <c r="AH206" s="47" t="s">
        <v>206</v>
      </c>
      <c r="AI206" s="47" t="s">
        <v>207</v>
      </c>
      <c r="AJ206" s="47" t="s">
        <v>208</v>
      </c>
      <c r="AK206" s="47" t="s">
        <v>218</v>
      </c>
      <c r="AL206" s="44" t="s">
        <v>210</v>
      </c>
      <c r="AM206" s="47"/>
      <c r="AN206" s="44"/>
      <c r="AO206" s="47" t="s">
        <v>213</v>
      </c>
      <c r="AP206" s="47"/>
      <c r="AQ206" s="47" t="s">
        <v>215</v>
      </c>
      <c r="AR206" s="47"/>
      <c r="AS206" s="44" t="s">
        <v>217</v>
      </c>
      <c r="AT206" s="45">
        <v>1043470320</v>
      </c>
      <c r="AU206" s="45">
        <v>155498890</v>
      </c>
      <c r="AV206" s="45">
        <v>2496100</v>
      </c>
      <c r="AW206" s="45">
        <v>14444030</v>
      </c>
      <c r="AX206" s="45">
        <v>70514450</v>
      </c>
      <c r="AY206" s="45">
        <v>47082000</v>
      </c>
      <c r="AZ206" s="45">
        <v>29615300</v>
      </c>
      <c r="BA206" s="45">
        <v>218040900</v>
      </c>
      <c r="BB206" s="45">
        <v>0</v>
      </c>
      <c r="BC206" s="45">
        <v>686130</v>
      </c>
      <c r="BD206" s="46">
        <v>66563600</v>
      </c>
      <c r="BE206" s="45">
        <v>438528920</v>
      </c>
      <c r="BF206" s="66">
        <v>498</v>
      </c>
      <c r="BG206" s="66">
        <v>850</v>
      </c>
      <c r="BH206" s="66">
        <v>36</v>
      </c>
      <c r="BI206" s="66">
        <v>277</v>
      </c>
    </row>
    <row r="207" spans="1:61" ht="45">
      <c r="A207" s="8">
        <f t="shared" si="3"/>
        <v>206</v>
      </c>
      <c r="B207" s="48" t="s">
        <v>1535</v>
      </c>
      <c r="C207" s="99">
        <v>24693</v>
      </c>
      <c r="D207" s="99">
        <v>8000</v>
      </c>
      <c r="E207" s="44" t="s">
        <v>221</v>
      </c>
      <c r="F207" s="45">
        <v>74000</v>
      </c>
      <c r="G207" s="44">
        <v>99</v>
      </c>
      <c r="H207" s="47" t="s">
        <v>203</v>
      </c>
      <c r="I207" s="47" t="s">
        <v>204</v>
      </c>
      <c r="J207" s="44" t="s">
        <v>205</v>
      </c>
      <c r="K207" s="47" t="s">
        <v>206</v>
      </c>
      <c r="L207" s="47" t="s">
        <v>207</v>
      </c>
      <c r="M207" s="47" t="s">
        <v>208</v>
      </c>
      <c r="N207" s="47" t="s">
        <v>209</v>
      </c>
      <c r="O207" s="47" t="s">
        <v>210</v>
      </c>
      <c r="P207" s="47" t="s">
        <v>211</v>
      </c>
      <c r="Q207" s="44" t="s">
        <v>212</v>
      </c>
      <c r="R207" s="47" t="s">
        <v>213</v>
      </c>
      <c r="S207" s="47" t="s">
        <v>214</v>
      </c>
      <c r="T207" s="44" t="s">
        <v>215</v>
      </c>
      <c r="U207" s="47" t="s">
        <v>216</v>
      </c>
      <c r="V207" s="47" t="s">
        <v>217</v>
      </c>
      <c r="W207" s="44" t="s">
        <v>221</v>
      </c>
      <c r="X207" s="44" t="s">
        <v>221</v>
      </c>
      <c r="Y207" s="44" t="s">
        <v>230</v>
      </c>
      <c r="Z207" s="44" t="s">
        <v>221</v>
      </c>
      <c r="AA207" s="44" t="s">
        <v>221</v>
      </c>
      <c r="AB207" s="44">
        <v>33</v>
      </c>
      <c r="AC207" s="44" t="s">
        <v>221</v>
      </c>
      <c r="AD207" s="44" t="s">
        <v>221</v>
      </c>
      <c r="AE207" s="47" t="s">
        <v>203</v>
      </c>
      <c r="AF207" s="47" t="s">
        <v>204</v>
      </c>
      <c r="AG207" s="63" t="s">
        <v>205</v>
      </c>
      <c r="AH207" s="47" t="s">
        <v>206</v>
      </c>
      <c r="AI207" s="47" t="s">
        <v>207</v>
      </c>
      <c r="AJ207" s="47" t="s">
        <v>208</v>
      </c>
      <c r="AK207" s="47" t="s">
        <v>218</v>
      </c>
      <c r="AL207" s="44" t="s">
        <v>210</v>
      </c>
      <c r="AM207" s="47" t="s">
        <v>211</v>
      </c>
      <c r="AN207" s="44" t="s">
        <v>212</v>
      </c>
      <c r="AO207" s="47" t="s">
        <v>213</v>
      </c>
      <c r="AP207" s="47" t="s">
        <v>214</v>
      </c>
      <c r="AQ207" s="47" t="s">
        <v>215</v>
      </c>
      <c r="AR207" s="47" t="s">
        <v>216</v>
      </c>
      <c r="AS207" s="44" t="s">
        <v>217</v>
      </c>
      <c r="AT207" s="45">
        <v>1809101268</v>
      </c>
      <c r="AU207" s="45">
        <v>58267460</v>
      </c>
      <c r="AV207" s="45">
        <v>1273088</v>
      </c>
      <c r="AW207" s="45">
        <v>1057373</v>
      </c>
      <c r="AX207" s="45">
        <v>1164579118</v>
      </c>
      <c r="AY207" s="45">
        <v>8403670</v>
      </c>
      <c r="AZ207" s="45">
        <v>4627980</v>
      </c>
      <c r="BA207" s="45">
        <v>237739200</v>
      </c>
      <c r="BB207" s="45">
        <v>48686776</v>
      </c>
      <c r="BC207" s="45">
        <v>191948575</v>
      </c>
      <c r="BD207" s="46">
        <v>19735290</v>
      </c>
      <c r="BE207" s="45">
        <v>22782738</v>
      </c>
      <c r="BF207" s="66"/>
      <c r="BG207" s="66"/>
      <c r="BH207" s="66"/>
      <c r="BI207" s="66"/>
    </row>
    <row r="208" spans="1:61" ht="45">
      <c r="A208" s="8">
        <f t="shared" si="3"/>
        <v>207</v>
      </c>
      <c r="B208" s="48" t="s">
        <v>1530</v>
      </c>
      <c r="C208" s="99">
        <v>107013</v>
      </c>
      <c r="D208" s="99">
        <v>100236</v>
      </c>
      <c r="E208" s="44" t="s">
        <v>221</v>
      </c>
      <c r="F208" s="45">
        <v>115000</v>
      </c>
      <c r="G208" s="44" t="s">
        <v>531</v>
      </c>
      <c r="H208" s="47"/>
      <c r="I208" s="47"/>
      <c r="J208" s="44"/>
      <c r="K208" s="47"/>
      <c r="L208" s="47"/>
      <c r="M208" s="47"/>
      <c r="N208" s="47"/>
      <c r="O208" s="47" t="s">
        <v>210</v>
      </c>
      <c r="P208" s="47" t="s">
        <v>211</v>
      </c>
      <c r="Q208" s="44" t="s">
        <v>212</v>
      </c>
      <c r="R208" s="47"/>
      <c r="S208" s="47" t="s">
        <v>214</v>
      </c>
      <c r="T208" s="44"/>
      <c r="U208" s="47"/>
      <c r="V208" s="47"/>
      <c r="W208" s="44" t="s">
        <v>221</v>
      </c>
      <c r="X208" s="44" t="s">
        <v>221</v>
      </c>
      <c r="Y208" s="44" t="s">
        <v>224</v>
      </c>
      <c r="Z208" s="44" t="s">
        <v>221</v>
      </c>
      <c r="AA208" s="44" t="s">
        <v>221</v>
      </c>
      <c r="AB208" s="44">
        <v>94</v>
      </c>
      <c r="AC208" s="44" t="s">
        <v>221</v>
      </c>
      <c r="AD208" s="44" t="s">
        <v>221</v>
      </c>
      <c r="AE208" s="47" t="s">
        <v>203</v>
      </c>
      <c r="AF208" s="47" t="s">
        <v>204</v>
      </c>
      <c r="AG208" s="63" t="s">
        <v>205</v>
      </c>
      <c r="AH208" s="47" t="s">
        <v>206</v>
      </c>
      <c r="AI208" s="47" t="s">
        <v>207</v>
      </c>
      <c r="AJ208" s="47" t="s">
        <v>208</v>
      </c>
      <c r="AK208" s="47" t="s">
        <v>218</v>
      </c>
      <c r="AL208" s="44" t="s">
        <v>210</v>
      </c>
      <c r="AM208" s="47" t="s">
        <v>211</v>
      </c>
      <c r="AN208" s="44" t="s">
        <v>212</v>
      </c>
      <c r="AO208" s="47" t="s">
        <v>213</v>
      </c>
      <c r="AP208" s="47" t="s">
        <v>214</v>
      </c>
      <c r="AQ208" s="47" t="s">
        <v>215</v>
      </c>
      <c r="AR208" s="47" t="s">
        <v>216</v>
      </c>
      <c r="AS208" s="44" t="s">
        <v>217</v>
      </c>
      <c r="AT208" s="45">
        <v>4974168791</v>
      </c>
      <c r="AU208" s="45">
        <v>553296046</v>
      </c>
      <c r="AV208" s="45">
        <v>12449092</v>
      </c>
      <c r="AW208" s="45">
        <v>10424244</v>
      </c>
      <c r="AX208" s="45">
        <v>658834183</v>
      </c>
      <c r="AY208" s="45">
        <v>136221886</v>
      </c>
      <c r="AZ208" s="45">
        <v>60702513</v>
      </c>
      <c r="BA208" s="45">
        <v>383464365</v>
      </c>
      <c r="BB208" s="45">
        <v>1559198299</v>
      </c>
      <c r="BC208" s="45">
        <v>960846131</v>
      </c>
      <c r="BD208" s="46">
        <v>288273597</v>
      </c>
      <c r="BE208" s="45">
        <v>350458435</v>
      </c>
      <c r="BF208" s="66">
        <v>1748</v>
      </c>
      <c r="BG208" s="66">
        <v>1577</v>
      </c>
      <c r="BH208" s="66">
        <v>134</v>
      </c>
      <c r="BI208" s="66">
        <v>1220</v>
      </c>
    </row>
    <row r="209" spans="1:61" ht="45">
      <c r="A209" s="8">
        <f t="shared" si="3"/>
        <v>208</v>
      </c>
      <c r="B209" s="48" t="s">
        <v>371</v>
      </c>
      <c r="C209" s="99">
        <v>18211</v>
      </c>
      <c r="D209" s="99">
        <v>15166</v>
      </c>
      <c r="E209" s="44" t="s">
        <v>221</v>
      </c>
      <c r="F209" s="45">
        <v>53000</v>
      </c>
      <c r="G209" s="44">
        <v>15</v>
      </c>
      <c r="H209" s="47"/>
      <c r="I209" s="47"/>
      <c r="J209" s="44"/>
      <c r="K209" s="47"/>
      <c r="L209" s="47"/>
      <c r="M209" s="47"/>
      <c r="N209" s="47"/>
      <c r="O209" s="47"/>
      <c r="P209" s="47" t="s">
        <v>211</v>
      </c>
      <c r="Q209" s="44" t="s">
        <v>212</v>
      </c>
      <c r="R209" s="47"/>
      <c r="S209" s="47" t="s">
        <v>214</v>
      </c>
      <c r="T209" s="44"/>
      <c r="U209" s="47"/>
      <c r="V209" s="47"/>
      <c r="W209" s="44" t="s">
        <v>221</v>
      </c>
      <c r="X209" s="44" t="s">
        <v>221</v>
      </c>
      <c r="Y209" s="44" t="s">
        <v>230</v>
      </c>
      <c r="Z209" s="44" t="s">
        <v>220</v>
      </c>
      <c r="AA209" s="44" t="s">
        <v>221</v>
      </c>
      <c r="AB209" s="44" t="s">
        <v>374</v>
      </c>
      <c r="AC209" s="44" t="s">
        <v>221</v>
      </c>
      <c r="AD209" s="44" t="s">
        <v>221</v>
      </c>
      <c r="AE209" s="47" t="s">
        <v>203</v>
      </c>
      <c r="AF209" s="47"/>
      <c r="AG209" s="63"/>
      <c r="AH209" s="47" t="s">
        <v>206</v>
      </c>
      <c r="AI209" s="47" t="s">
        <v>207</v>
      </c>
      <c r="AJ209" s="47" t="s">
        <v>208</v>
      </c>
      <c r="AK209" s="47"/>
      <c r="AL209" s="44" t="s">
        <v>210</v>
      </c>
      <c r="AM209" s="47"/>
      <c r="AN209" s="44"/>
      <c r="AO209" s="47" t="s">
        <v>213</v>
      </c>
      <c r="AP209" s="47"/>
      <c r="AQ209" s="47" t="s">
        <v>215</v>
      </c>
      <c r="AR209" s="47"/>
      <c r="AS209" s="44" t="s">
        <v>217</v>
      </c>
      <c r="AT209" s="45">
        <v>2054016725</v>
      </c>
      <c r="AU209" s="45">
        <v>102609772</v>
      </c>
      <c r="AV209" s="45">
        <v>623483</v>
      </c>
      <c r="AW209" s="45">
        <v>2238134</v>
      </c>
      <c r="AX209" s="45">
        <v>1432970185</v>
      </c>
      <c r="AY209" s="45">
        <v>15803682</v>
      </c>
      <c r="AZ209" s="45">
        <v>20706243</v>
      </c>
      <c r="BA209" s="45">
        <v>120085787</v>
      </c>
      <c r="BB209" s="45">
        <v>40295325</v>
      </c>
      <c r="BC209" s="45">
        <v>9074915</v>
      </c>
      <c r="BD209" s="46">
        <v>149561425</v>
      </c>
      <c r="BE209" s="45">
        <v>160047774</v>
      </c>
      <c r="BF209" s="66" t="s">
        <v>375</v>
      </c>
      <c r="BG209" s="66">
        <v>378</v>
      </c>
      <c r="BH209" s="66">
        <v>60</v>
      </c>
      <c r="BI209" s="66">
        <v>0</v>
      </c>
    </row>
    <row r="210" spans="1:61" ht="45">
      <c r="A210" s="8">
        <f t="shared" si="3"/>
        <v>209</v>
      </c>
      <c r="B210" s="48" t="s">
        <v>1555</v>
      </c>
      <c r="C210" s="99">
        <v>73961</v>
      </c>
      <c r="D210" s="99">
        <v>73961</v>
      </c>
      <c r="E210" s="44" t="s">
        <v>221</v>
      </c>
      <c r="F210" s="45">
        <v>75000</v>
      </c>
      <c r="G210" s="44">
        <v>44</v>
      </c>
      <c r="H210" s="47"/>
      <c r="I210" s="47"/>
      <c r="J210" s="44"/>
      <c r="K210" s="47"/>
      <c r="L210" s="47"/>
      <c r="M210" s="47"/>
      <c r="N210" s="47"/>
      <c r="O210" s="47" t="s">
        <v>210</v>
      </c>
      <c r="P210" s="47" t="s">
        <v>211</v>
      </c>
      <c r="Q210" s="44" t="s">
        <v>212</v>
      </c>
      <c r="R210" s="47"/>
      <c r="S210" s="47" t="s">
        <v>214</v>
      </c>
      <c r="T210" s="44"/>
      <c r="U210" s="47"/>
      <c r="V210" s="47"/>
      <c r="W210" s="44" t="s">
        <v>221</v>
      </c>
      <c r="X210" s="44" t="s">
        <v>221</v>
      </c>
      <c r="Y210" s="44" t="s">
        <v>224</v>
      </c>
      <c r="Z210" s="44" t="s">
        <v>221</v>
      </c>
      <c r="AA210" s="44" t="s">
        <v>221</v>
      </c>
      <c r="AB210" s="44">
        <v>33</v>
      </c>
      <c r="AC210" s="44" t="s">
        <v>221</v>
      </c>
      <c r="AD210" s="44" t="s">
        <v>221</v>
      </c>
      <c r="AE210" s="47" t="s">
        <v>203</v>
      </c>
      <c r="AF210" s="47" t="s">
        <v>204</v>
      </c>
      <c r="AG210" s="63" t="s">
        <v>205</v>
      </c>
      <c r="AH210" s="47" t="s">
        <v>206</v>
      </c>
      <c r="AI210" s="47" t="s">
        <v>207</v>
      </c>
      <c r="AJ210" s="47" t="s">
        <v>208</v>
      </c>
      <c r="AK210" s="47" t="s">
        <v>218</v>
      </c>
      <c r="AL210" s="44"/>
      <c r="AM210" s="47"/>
      <c r="AN210" s="44"/>
      <c r="AO210" s="47" t="s">
        <v>213</v>
      </c>
      <c r="AP210" s="47"/>
      <c r="AQ210" s="47"/>
      <c r="AR210" s="47"/>
      <c r="AS210" s="44" t="s">
        <v>217</v>
      </c>
      <c r="AT210" s="45">
        <v>4248075008</v>
      </c>
      <c r="AU210" s="45">
        <v>445038574</v>
      </c>
      <c r="AV210" s="45">
        <v>5069100</v>
      </c>
      <c r="AW210" s="45">
        <v>15382553</v>
      </c>
      <c r="AX210" s="45">
        <v>1601297913</v>
      </c>
      <c r="AY210" s="45">
        <v>167972723</v>
      </c>
      <c r="AZ210" s="45">
        <v>63870310</v>
      </c>
      <c r="BA210" s="45">
        <v>328633193</v>
      </c>
      <c r="BB210" s="45">
        <v>466942080</v>
      </c>
      <c r="BC210" s="45">
        <v>97262580</v>
      </c>
      <c r="BD210" s="46">
        <v>146901210</v>
      </c>
      <c r="BE210" s="45">
        <v>909704772</v>
      </c>
      <c r="BF210" s="66">
        <v>3593</v>
      </c>
      <c r="BG210" s="66">
        <v>1332</v>
      </c>
      <c r="BH210" s="66">
        <v>330</v>
      </c>
      <c r="BI210" s="66">
        <v>2019</v>
      </c>
    </row>
    <row r="211" spans="1:61" ht="45">
      <c r="A211" s="8">
        <f t="shared" si="3"/>
        <v>210</v>
      </c>
      <c r="B211" s="48" t="s">
        <v>351</v>
      </c>
      <c r="C211" s="99">
        <v>20535</v>
      </c>
      <c r="D211" s="99">
        <v>6860</v>
      </c>
      <c r="E211" s="44" t="s">
        <v>221</v>
      </c>
      <c r="F211" s="45">
        <v>137210</v>
      </c>
      <c r="G211" s="44" t="s">
        <v>1470</v>
      </c>
      <c r="H211" s="47" t="s">
        <v>203</v>
      </c>
      <c r="I211" s="47" t="s">
        <v>204</v>
      </c>
      <c r="J211" s="44" t="s">
        <v>205</v>
      </c>
      <c r="K211" s="47"/>
      <c r="L211" s="47"/>
      <c r="M211" s="47" t="s">
        <v>208</v>
      </c>
      <c r="N211" s="47" t="s">
        <v>209</v>
      </c>
      <c r="O211" s="47" t="s">
        <v>210</v>
      </c>
      <c r="P211" s="47" t="s">
        <v>211</v>
      </c>
      <c r="Q211" s="44" t="s">
        <v>212</v>
      </c>
      <c r="R211" s="47"/>
      <c r="S211" s="47" t="s">
        <v>214</v>
      </c>
      <c r="T211" s="44" t="s">
        <v>215</v>
      </c>
      <c r="U211" s="47"/>
      <c r="V211" s="47"/>
      <c r="W211" s="44" t="s">
        <v>221</v>
      </c>
      <c r="X211" s="44" t="s">
        <v>221</v>
      </c>
      <c r="Y211" s="44"/>
      <c r="Z211" s="44" t="s">
        <v>220</v>
      </c>
      <c r="AA211" s="44" t="s">
        <v>221</v>
      </c>
      <c r="AB211" s="44">
        <v>34</v>
      </c>
      <c r="AC211" s="44" t="s">
        <v>221</v>
      </c>
      <c r="AD211" s="44" t="s">
        <v>221</v>
      </c>
      <c r="AE211" s="47" t="s">
        <v>203</v>
      </c>
      <c r="AF211" s="47" t="s">
        <v>204</v>
      </c>
      <c r="AG211" s="63" t="s">
        <v>205</v>
      </c>
      <c r="AH211" s="47" t="s">
        <v>206</v>
      </c>
      <c r="AI211" s="47" t="s">
        <v>207</v>
      </c>
      <c r="AJ211" s="47" t="s">
        <v>208</v>
      </c>
      <c r="AK211" s="47" t="s">
        <v>218</v>
      </c>
      <c r="AL211" s="44" t="s">
        <v>210</v>
      </c>
      <c r="AM211" s="47" t="s">
        <v>211</v>
      </c>
      <c r="AN211" s="44" t="s">
        <v>212</v>
      </c>
      <c r="AO211" s="47" t="s">
        <v>213</v>
      </c>
      <c r="AP211" s="47" t="s">
        <v>214</v>
      </c>
      <c r="AQ211" s="47" t="s">
        <v>215</v>
      </c>
      <c r="AR211" s="47"/>
      <c r="AS211" s="44" t="s">
        <v>217</v>
      </c>
      <c r="AT211" s="45">
        <v>893948500</v>
      </c>
      <c r="AU211" s="45">
        <v>105375650</v>
      </c>
      <c r="AV211" s="45">
        <v>1888950</v>
      </c>
      <c r="AW211" s="45">
        <v>905840</v>
      </c>
      <c r="AX211" s="45">
        <v>181791740</v>
      </c>
      <c r="AY211" s="45">
        <v>17932940</v>
      </c>
      <c r="AZ211" s="45">
        <v>18826110</v>
      </c>
      <c r="BA211" s="45">
        <v>133634230</v>
      </c>
      <c r="BB211" s="45">
        <v>164607530</v>
      </c>
      <c r="BC211" s="45">
        <v>124704860</v>
      </c>
      <c r="BD211" s="46">
        <v>22052320</v>
      </c>
      <c r="BE211" s="45">
        <v>122228330</v>
      </c>
      <c r="BF211" s="66">
        <v>184</v>
      </c>
      <c r="BG211" s="66">
        <v>236</v>
      </c>
      <c r="BH211" s="66">
        <v>2</v>
      </c>
      <c r="BI211" s="66">
        <v>93</v>
      </c>
    </row>
    <row r="212" spans="1:61" ht="45">
      <c r="A212" s="8">
        <f t="shared" si="3"/>
        <v>211</v>
      </c>
      <c r="B212" s="48" t="s">
        <v>1527</v>
      </c>
      <c r="C212" s="99">
        <v>190567</v>
      </c>
      <c r="D212" s="99">
        <v>190567</v>
      </c>
      <c r="E212" s="44" t="s">
        <v>221</v>
      </c>
      <c r="F212" s="45">
        <v>129525</v>
      </c>
      <c r="G212" s="44" t="s">
        <v>317</v>
      </c>
      <c r="H212" s="47"/>
      <c r="I212" s="47"/>
      <c r="J212" s="44"/>
      <c r="K212" s="47"/>
      <c r="L212" s="47"/>
      <c r="M212" s="47"/>
      <c r="N212" s="47"/>
      <c r="O212" s="47"/>
      <c r="P212" s="47" t="s">
        <v>211</v>
      </c>
      <c r="Q212" s="44" t="s">
        <v>212</v>
      </c>
      <c r="R212" s="47"/>
      <c r="S212" s="47" t="s">
        <v>214</v>
      </c>
      <c r="T212" s="44"/>
      <c r="U212" s="47"/>
      <c r="V212" s="47"/>
      <c r="W212" s="44" t="s">
        <v>221</v>
      </c>
      <c r="X212" s="44" t="s">
        <v>221</v>
      </c>
      <c r="Y212" s="44" t="s">
        <v>230</v>
      </c>
      <c r="Z212" s="44" t="s">
        <v>221</v>
      </c>
      <c r="AA212" s="44" t="s">
        <v>221</v>
      </c>
      <c r="AB212" s="44">
        <v>33</v>
      </c>
      <c r="AC212" s="44" t="s">
        <v>221</v>
      </c>
      <c r="AD212" s="44" t="s">
        <v>221</v>
      </c>
      <c r="AE212" s="47" t="s">
        <v>203</v>
      </c>
      <c r="AF212" s="47" t="s">
        <v>204</v>
      </c>
      <c r="AG212" s="63" t="s">
        <v>205</v>
      </c>
      <c r="AH212" s="47" t="s">
        <v>206</v>
      </c>
      <c r="AI212" s="47" t="s">
        <v>207</v>
      </c>
      <c r="AJ212" s="47" t="s">
        <v>208</v>
      </c>
      <c r="AK212" s="47" t="s">
        <v>218</v>
      </c>
      <c r="AL212" s="44" t="s">
        <v>210</v>
      </c>
      <c r="AM212" s="47" t="s">
        <v>211</v>
      </c>
      <c r="AN212" s="44" t="s">
        <v>212</v>
      </c>
      <c r="AO212" s="47" t="s">
        <v>213</v>
      </c>
      <c r="AP212" s="47" t="s">
        <v>214</v>
      </c>
      <c r="AQ212" s="47" t="s">
        <v>215</v>
      </c>
      <c r="AR212" s="47" t="s">
        <v>216</v>
      </c>
      <c r="AS212" s="44" t="s">
        <v>217</v>
      </c>
      <c r="AT212" s="45">
        <v>36080725578</v>
      </c>
      <c r="AU212" s="45">
        <v>17990556398</v>
      </c>
      <c r="AV212" s="45">
        <v>1517502882</v>
      </c>
      <c r="AW212" s="45">
        <v>543799412</v>
      </c>
      <c r="AX212" s="45">
        <v>2456380705</v>
      </c>
      <c r="AY212" s="45">
        <v>3594851552</v>
      </c>
      <c r="AZ212" s="45">
        <v>1621398340</v>
      </c>
      <c r="BA212" s="45">
        <v>628163659</v>
      </c>
      <c r="BB212" s="45">
        <v>360434186</v>
      </c>
      <c r="BC212" s="45">
        <v>499383600</v>
      </c>
      <c r="BD212" s="46">
        <v>976048124</v>
      </c>
      <c r="BE212" s="45">
        <v>5892206720</v>
      </c>
      <c r="BF212" s="66">
        <v>7487</v>
      </c>
      <c r="BG212" s="66">
        <v>23487</v>
      </c>
      <c r="BH212" s="66">
        <v>1383</v>
      </c>
      <c r="BI212" s="66">
        <v>12937</v>
      </c>
    </row>
    <row r="213" spans="1:61" ht="45">
      <c r="A213" s="8">
        <f t="shared" si="3"/>
        <v>212</v>
      </c>
      <c r="B213" s="48" t="s">
        <v>1301</v>
      </c>
      <c r="C213" s="99">
        <v>9386</v>
      </c>
      <c r="D213" s="99">
        <v>9386</v>
      </c>
      <c r="E213" s="44" t="s">
        <v>221</v>
      </c>
      <c r="F213" s="45">
        <v>28000</v>
      </c>
      <c r="G213" s="44">
        <v>7</v>
      </c>
      <c r="H213" s="47"/>
      <c r="I213" s="47"/>
      <c r="J213" s="44"/>
      <c r="K213" s="47"/>
      <c r="L213" s="47"/>
      <c r="M213" s="47"/>
      <c r="N213" s="47"/>
      <c r="O213" s="47" t="s">
        <v>210</v>
      </c>
      <c r="P213" s="47" t="s">
        <v>211</v>
      </c>
      <c r="Q213" s="44" t="s">
        <v>212</v>
      </c>
      <c r="R213" s="47"/>
      <c r="S213" s="47" t="s">
        <v>214</v>
      </c>
      <c r="T213" s="44"/>
      <c r="U213" s="47"/>
      <c r="V213" s="47"/>
      <c r="W213" s="44" t="s">
        <v>221</v>
      </c>
      <c r="X213" s="44" t="s">
        <v>221</v>
      </c>
      <c r="Y213" s="44" t="s">
        <v>224</v>
      </c>
      <c r="Z213" s="44" t="s">
        <v>220</v>
      </c>
      <c r="AA213" s="44" t="s">
        <v>221</v>
      </c>
      <c r="AB213" s="44">
        <v>90</v>
      </c>
      <c r="AC213" s="44" t="s">
        <v>221</v>
      </c>
      <c r="AD213" s="44" t="s">
        <v>221</v>
      </c>
      <c r="AE213" s="47" t="s">
        <v>203</v>
      </c>
      <c r="AF213" s="47"/>
      <c r="AG213" s="63" t="s">
        <v>205</v>
      </c>
      <c r="AH213" s="47" t="s">
        <v>206</v>
      </c>
      <c r="AI213" s="47" t="s">
        <v>207</v>
      </c>
      <c r="AJ213" s="47" t="s">
        <v>208</v>
      </c>
      <c r="AK213" s="47" t="s">
        <v>218</v>
      </c>
      <c r="AL213" s="44" t="s">
        <v>210</v>
      </c>
      <c r="AM213" s="47" t="s">
        <v>211</v>
      </c>
      <c r="AN213" s="44" t="s">
        <v>212</v>
      </c>
      <c r="AO213" s="47" t="s">
        <v>213</v>
      </c>
      <c r="AP213" s="47" t="s">
        <v>214</v>
      </c>
      <c r="AQ213" s="47"/>
      <c r="AR213" s="47"/>
      <c r="AS213" s="44"/>
      <c r="AT213" s="45">
        <v>5486860722</v>
      </c>
      <c r="AU213" s="45">
        <v>725074667</v>
      </c>
      <c r="AV213" s="45">
        <v>14127530</v>
      </c>
      <c r="AW213" s="45">
        <v>70325690</v>
      </c>
      <c r="AX213" s="45">
        <v>893819514</v>
      </c>
      <c r="AY213" s="45">
        <v>126856596</v>
      </c>
      <c r="AZ213" s="45">
        <v>18092600</v>
      </c>
      <c r="BA213" s="45">
        <v>96861690</v>
      </c>
      <c r="BB213" s="45">
        <v>14710870</v>
      </c>
      <c r="BC213" s="45">
        <v>12637502</v>
      </c>
      <c r="BD213" s="46">
        <v>2730545129</v>
      </c>
      <c r="BE213" s="45">
        <v>783808934</v>
      </c>
      <c r="BF213" s="66">
        <v>244</v>
      </c>
      <c r="BG213" s="66">
        <v>1082</v>
      </c>
      <c r="BH213" s="66">
        <v>112</v>
      </c>
      <c r="BI213" s="66">
        <v>820</v>
      </c>
    </row>
    <row r="214" spans="1:61" ht="45">
      <c r="A214" s="8">
        <f t="shared" si="3"/>
        <v>213</v>
      </c>
      <c r="B214" s="48" t="s">
        <v>1013</v>
      </c>
      <c r="C214" s="99">
        <v>82864</v>
      </c>
      <c r="D214" s="99">
        <v>24850</v>
      </c>
      <c r="E214" s="44" t="s">
        <v>221</v>
      </c>
      <c r="F214" s="45">
        <v>90000</v>
      </c>
      <c r="G214" s="44">
        <v>30</v>
      </c>
      <c r="H214" s="47"/>
      <c r="I214" s="47"/>
      <c r="J214" s="44"/>
      <c r="K214" s="47"/>
      <c r="L214" s="47"/>
      <c r="M214" s="47"/>
      <c r="N214" s="47"/>
      <c r="O214" s="47" t="s">
        <v>210</v>
      </c>
      <c r="P214" s="47" t="s">
        <v>211</v>
      </c>
      <c r="Q214" s="44" t="s">
        <v>212</v>
      </c>
      <c r="R214" s="47"/>
      <c r="S214" s="47" t="s">
        <v>214</v>
      </c>
      <c r="T214" s="44"/>
      <c r="U214" s="47"/>
      <c r="V214" s="47"/>
      <c r="W214" s="44" t="s">
        <v>221</v>
      </c>
      <c r="X214" s="44"/>
      <c r="Y214" s="44" t="s">
        <v>230</v>
      </c>
      <c r="Z214" s="44" t="s">
        <v>221</v>
      </c>
      <c r="AA214" s="44" t="s">
        <v>221</v>
      </c>
      <c r="AB214" s="44">
        <v>30</v>
      </c>
      <c r="AC214" s="44" t="s">
        <v>221</v>
      </c>
      <c r="AD214" s="44" t="s">
        <v>221</v>
      </c>
      <c r="AE214" s="47" t="s">
        <v>203</v>
      </c>
      <c r="AF214" s="47" t="s">
        <v>204</v>
      </c>
      <c r="AG214" s="63" t="s">
        <v>205</v>
      </c>
      <c r="AH214" s="47" t="s">
        <v>206</v>
      </c>
      <c r="AI214" s="47" t="s">
        <v>207</v>
      </c>
      <c r="AJ214" s="47" t="s">
        <v>208</v>
      </c>
      <c r="AK214" s="47" t="s">
        <v>218</v>
      </c>
      <c r="AL214" s="44" t="s">
        <v>210</v>
      </c>
      <c r="AM214" s="47" t="s">
        <v>211</v>
      </c>
      <c r="AN214" s="44" t="s">
        <v>212</v>
      </c>
      <c r="AO214" s="47" t="s">
        <v>213</v>
      </c>
      <c r="AP214" s="47" t="s">
        <v>214</v>
      </c>
      <c r="AQ214" s="47" t="s">
        <v>215</v>
      </c>
      <c r="AR214" s="47" t="s">
        <v>216</v>
      </c>
      <c r="AS214" s="44" t="s">
        <v>217</v>
      </c>
      <c r="AT214" s="45">
        <v>5411820893</v>
      </c>
      <c r="AU214" s="45">
        <v>1524651325</v>
      </c>
      <c r="AV214" s="45">
        <v>81339940</v>
      </c>
      <c r="AW214" s="45">
        <v>106250197</v>
      </c>
      <c r="AX214" s="45">
        <v>1254567177</v>
      </c>
      <c r="AY214" s="45">
        <v>331993243</v>
      </c>
      <c r="AZ214" s="45">
        <v>92360360</v>
      </c>
      <c r="BA214" s="45">
        <v>320852430</v>
      </c>
      <c r="BB214" s="45">
        <v>216412990</v>
      </c>
      <c r="BC214" s="45">
        <v>28345080</v>
      </c>
      <c r="BD214" s="46">
        <v>790354060</v>
      </c>
      <c r="BE214" s="45">
        <v>664694091</v>
      </c>
      <c r="BF214" s="66">
        <v>8750</v>
      </c>
      <c r="BG214" s="66">
        <v>3228</v>
      </c>
      <c r="BH214" s="66">
        <v>778</v>
      </c>
      <c r="BI214" s="66">
        <v>0</v>
      </c>
    </row>
    <row r="215" spans="1:61" ht="45">
      <c r="A215" s="8">
        <f t="shared" si="3"/>
        <v>214</v>
      </c>
      <c r="B215" s="48" t="s">
        <v>1016</v>
      </c>
      <c r="C215" s="99">
        <v>38523</v>
      </c>
      <c r="D215" s="99">
        <v>33437</v>
      </c>
      <c r="E215" s="44" t="s">
        <v>221</v>
      </c>
      <c r="F215" s="45">
        <v>98500</v>
      </c>
      <c r="G215" s="44">
        <v>100</v>
      </c>
      <c r="H215" s="47" t="s">
        <v>203</v>
      </c>
      <c r="I215" s="47" t="s">
        <v>204</v>
      </c>
      <c r="J215" s="44" t="s">
        <v>205</v>
      </c>
      <c r="K215" s="47" t="s">
        <v>206</v>
      </c>
      <c r="L215" s="47" t="s">
        <v>207</v>
      </c>
      <c r="M215" s="47" t="s">
        <v>208</v>
      </c>
      <c r="N215" s="47" t="s">
        <v>209</v>
      </c>
      <c r="O215" s="47" t="s">
        <v>210</v>
      </c>
      <c r="P215" s="47" t="s">
        <v>211</v>
      </c>
      <c r="Q215" s="44" t="s">
        <v>212</v>
      </c>
      <c r="R215" s="47" t="s">
        <v>213</v>
      </c>
      <c r="S215" s="47" t="s">
        <v>214</v>
      </c>
      <c r="T215" s="44" t="s">
        <v>215</v>
      </c>
      <c r="U215" s="47" t="s">
        <v>216</v>
      </c>
      <c r="V215" s="47" t="s">
        <v>217</v>
      </c>
      <c r="W215" s="44" t="s">
        <v>221</v>
      </c>
      <c r="X215" s="44" t="s">
        <v>221</v>
      </c>
      <c r="Y215" s="44" t="s">
        <v>230</v>
      </c>
      <c r="Z215" s="44" t="s">
        <v>221</v>
      </c>
      <c r="AA215" s="44" t="s">
        <v>221</v>
      </c>
      <c r="AB215" s="44">
        <v>39</v>
      </c>
      <c r="AC215" s="44" t="s">
        <v>221</v>
      </c>
      <c r="AD215" s="44" t="s">
        <v>221</v>
      </c>
      <c r="AE215" s="47" t="s">
        <v>203</v>
      </c>
      <c r="AF215" s="47" t="s">
        <v>204</v>
      </c>
      <c r="AG215" s="63" t="s">
        <v>205</v>
      </c>
      <c r="AH215" s="47" t="s">
        <v>206</v>
      </c>
      <c r="AI215" s="47" t="s">
        <v>207</v>
      </c>
      <c r="AJ215" s="47" t="s">
        <v>208</v>
      </c>
      <c r="AK215" s="47" t="s">
        <v>218</v>
      </c>
      <c r="AL215" s="44" t="s">
        <v>210</v>
      </c>
      <c r="AM215" s="47" t="s">
        <v>211</v>
      </c>
      <c r="AN215" s="44" t="s">
        <v>212</v>
      </c>
      <c r="AO215" s="47" t="s">
        <v>213</v>
      </c>
      <c r="AP215" s="47" t="s">
        <v>214</v>
      </c>
      <c r="AQ215" s="47" t="s">
        <v>215</v>
      </c>
      <c r="AR215" s="47" t="s">
        <v>216</v>
      </c>
      <c r="AS215" s="44" t="s">
        <v>217</v>
      </c>
      <c r="AT215" s="45">
        <v>2504061767</v>
      </c>
      <c r="AU215" s="45">
        <v>416509166</v>
      </c>
      <c r="AV215" s="45">
        <v>8022331</v>
      </c>
      <c r="AW215" s="45">
        <v>12172980</v>
      </c>
      <c r="AX215" s="45">
        <v>1404964765</v>
      </c>
      <c r="AY215" s="45">
        <v>60176728</v>
      </c>
      <c r="AZ215" s="45">
        <v>24442020</v>
      </c>
      <c r="BA215" s="45">
        <v>47385003</v>
      </c>
      <c r="BB215" s="45">
        <v>129324100</v>
      </c>
      <c r="BC215" s="45">
        <v>11087310</v>
      </c>
      <c r="BD215" s="46">
        <v>42692469</v>
      </c>
      <c r="BE215" s="45">
        <v>347284895</v>
      </c>
      <c r="BF215" s="66">
        <v>750</v>
      </c>
      <c r="BG215" s="66">
        <v>1109</v>
      </c>
      <c r="BH215" s="66">
        <v>144</v>
      </c>
      <c r="BI215" s="66">
        <v>1004</v>
      </c>
    </row>
    <row r="216" spans="1:61" ht="45">
      <c r="A216" s="8">
        <f t="shared" si="3"/>
        <v>215</v>
      </c>
      <c r="B216" s="48" t="s">
        <v>1290</v>
      </c>
      <c r="C216" s="99">
        <v>14335</v>
      </c>
      <c r="D216" s="99">
        <v>12980</v>
      </c>
      <c r="E216" s="44" t="s">
        <v>221</v>
      </c>
      <c r="F216" s="45">
        <v>121700</v>
      </c>
      <c r="G216" s="44">
        <v>100</v>
      </c>
      <c r="H216" s="47" t="s">
        <v>203</v>
      </c>
      <c r="I216" s="47" t="s">
        <v>204</v>
      </c>
      <c r="J216" s="44" t="s">
        <v>205</v>
      </c>
      <c r="K216" s="47" t="s">
        <v>206</v>
      </c>
      <c r="L216" s="47" t="s">
        <v>207</v>
      </c>
      <c r="M216" s="47" t="s">
        <v>208</v>
      </c>
      <c r="N216" s="47" t="s">
        <v>209</v>
      </c>
      <c r="O216" s="47" t="s">
        <v>210</v>
      </c>
      <c r="P216" s="47" t="s">
        <v>211</v>
      </c>
      <c r="Q216" s="44" t="s">
        <v>212</v>
      </c>
      <c r="R216" s="47" t="s">
        <v>213</v>
      </c>
      <c r="S216" s="47" t="s">
        <v>214</v>
      </c>
      <c r="T216" s="44" t="s">
        <v>215</v>
      </c>
      <c r="U216" s="47"/>
      <c r="V216" s="47"/>
      <c r="W216" s="44" t="s">
        <v>221</v>
      </c>
      <c r="X216" s="44" t="s">
        <v>221</v>
      </c>
      <c r="Y216" s="44" t="s">
        <v>230</v>
      </c>
      <c r="Z216" s="44" t="s">
        <v>220</v>
      </c>
      <c r="AA216" s="44" t="s">
        <v>221</v>
      </c>
      <c r="AB216" s="44">
        <v>91</v>
      </c>
      <c r="AC216" s="44" t="s">
        <v>221</v>
      </c>
      <c r="AD216" s="44" t="s">
        <v>221</v>
      </c>
      <c r="AE216" s="47" t="s">
        <v>203</v>
      </c>
      <c r="AF216" s="47" t="s">
        <v>204</v>
      </c>
      <c r="AG216" s="63" t="s">
        <v>205</v>
      </c>
      <c r="AH216" s="47" t="s">
        <v>206</v>
      </c>
      <c r="AI216" s="47" t="s">
        <v>207</v>
      </c>
      <c r="AJ216" s="47" t="s">
        <v>208</v>
      </c>
      <c r="AK216" s="47" t="s">
        <v>218</v>
      </c>
      <c r="AL216" s="44" t="s">
        <v>210</v>
      </c>
      <c r="AM216" s="47" t="s">
        <v>211</v>
      </c>
      <c r="AN216" s="44" t="s">
        <v>212</v>
      </c>
      <c r="AO216" s="47" t="s">
        <v>213</v>
      </c>
      <c r="AP216" s="47" t="s">
        <v>214</v>
      </c>
      <c r="AQ216" s="47" t="s">
        <v>215</v>
      </c>
      <c r="AR216" s="47"/>
      <c r="AS216" s="44"/>
      <c r="AT216" s="45">
        <v>1227511344</v>
      </c>
      <c r="AU216" s="45">
        <v>21950005</v>
      </c>
      <c r="AV216" s="45">
        <v>565432</v>
      </c>
      <c r="AW216" s="45">
        <v>1328537</v>
      </c>
      <c r="AX216" s="45">
        <v>5338410</v>
      </c>
      <c r="AY216" s="45">
        <v>4089834</v>
      </c>
      <c r="AZ216" s="45">
        <v>1968235</v>
      </c>
      <c r="BA216" s="45">
        <v>328937610</v>
      </c>
      <c r="BB216" s="45">
        <v>107269290</v>
      </c>
      <c r="BC216" s="45">
        <v>607279080</v>
      </c>
      <c r="BD216" s="46">
        <v>17651050</v>
      </c>
      <c r="BE216" s="45">
        <v>131133861</v>
      </c>
      <c r="BF216" s="66">
        <v>222</v>
      </c>
      <c r="BG216" s="66">
        <v>127</v>
      </c>
      <c r="BH216" s="66">
        <v>3</v>
      </c>
      <c r="BI216" s="66">
        <v>46</v>
      </c>
    </row>
    <row r="217" spans="1:61" ht="45">
      <c r="A217" s="8">
        <f t="shared" si="3"/>
        <v>216</v>
      </c>
      <c r="B217" s="48" t="s">
        <v>976</v>
      </c>
      <c r="C217" s="99" t="s">
        <v>979</v>
      </c>
      <c r="D217" s="99">
        <v>12813</v>
      </c>
      <c r="E217" s="44" t="s">
        <v>221</v>
      </c>
      <c r="F217" s="45">
        <v>88765</v>
      </c>
      <c r="G217" s="44">
        <v>60</v>
      </c>
      <c r="H217" s="47"/>
      <c r="I217" s="47"/>
      <c r="J217" s="44"/>
      <c r="K217" s="47"/>
      <c r="L217" s="47"/>
      <c r="M217" s="47"/>
      <c r="N217" s="47"/>
      <c r="O217" s="47"/>
      <c r="P217" s="47" t="s">
        <v>211</v>
      </c>
      <c r="Q217" s="44" t="s">
        <v>212</v>
      </c>
      <c r="R217" s="47"/>
      <c r="S217" s="47" t="s">
        <v>214</v>
      </c>
      <c r="T217" s="44"/>
      <c r="U217" s="47"/>
      <c r="V217" s="47"/>
      <c r="W217" s="44" t="s">
        <v>221</v>
      </c>
      <c r="X217" s="44" t="s">
        <v>221</v>
      </c>
      <c r="Y217" s="44" t="s">
        <v>230</v>
      </c>
      <c r="Z217" s="44" t="s">
        <v>221</v>
      </c>
      <c r="AA217" s="44" t="s">
        <v>221</v>
      </c>
      <c r="AB217" s="44">
        <v>100</v>
      </c>
      <c r="AC217" s="44" t="s">
        <v>221</v>
      </c>
      <c r="AD217" s="44" t="s">
        <v>221</v>
      </c>
      <c r="AE217" s="47" t="s">
        <v>203</v>
      </c>
      <c r="AF217" s="47" t="s">
        <v>204</v>
      </c>
      <c r="AG217" s="63" t="s">
        <v>205</v>
      </c>
      <c r="AH217" s="47" t="s">
        <v>206</v>
      </c>
      <c r="AI217" s="47" t="s">
        <v>207</v>
      </c>
      <c r="AJ217" s="47" t="s">
        <v>208</v>
      </c>
      <c r="AK217" s="47" t="s">
        <v>218</v>
      </c>
      <c r="AL217" s="44" t="s">
        <v>210</v>
      </c>
      <c r="AM217" s="47" t="s">
        <v>211</v>
      </c>
      <c r="AN217" s="44" t="s">
        <v>212</v>
      </c>
      <c r="AO217" s="47" t="s">
        <v>213</v>
      </c>
      <c r="AP217" s="47" t="s">
        <v>214</v>
      </c>
      <c r="AQ217" s="47"/>
      <c r="AR217" s="47"/>
      <c r="AS217" s="44"/>
      <c r="AT217" s="45">
        <v>1381762360</v>
      </c>
      <c r="AU217" s="45">
        <v>56714335</v>
      </c>
      <c r="AV217" s="45">
        <v>37020</v>
      </c>
      <c r="AW217" s="45">
        <v>1217910</v>
      </c>
      <c r="AX217" s="45">
        <v>1060570320</v>
      </c>
      <c r="AY217" s="45">
        <v>6109640</v>
      </c>
      <c r="AZ217" s="45">
        <v>3796280</v>
      </c>
      <c r="BA217" s="45">
        <v>45477880</v>
      </c>
      <c r="BB217" s="45">
        <v>92056470</v>
      </c>
      <c r="BC217" s="45">
        <v>58695060</v>
      </c>
      <c r="BD217" s="46">
        <v>15962010</v>
      </c>
      <c r="BE217" s="45">
        <v>41125435</v>
      </c>
      <c r="BF217" s="66">
        <v>399</v>
      </c>
      <c r="BG217" s="66">
        <v>213</v>
      </c>
      <c r="BH217" s="66">
        <v>11</v>
      </c>
      <c r="BI217" s="66">
        <v>150</v>
      </c>
    </row>
    <row r="218" spans="1:61" ht="45">
      <c r="A218" s="8">
        <f t="shared" si="3"/>
        <v>217</v>
      </c>
      <c r="B218" s="48" t="s">
        <v>1536</v>
      </c>
      <c r="C218" s="99">
        <v>47497</v>
      </c>
      <c r="D218" s="99">
        <v>39602</v>
      </c>
      <c r="E218" s="44" t="s">
        <v>221</v>
      </c>
      <c r="F218" s="45">
        <v>128500</v>
      </c>
      <c r="G218" s="44" t="s">
        <v>458</v>
      </c>
      <c r="H218" s="47"/>
      <c r="I218" s="47" t="s">
        <v>204</v>
      </c>
      <c r="J218" s="44"/>
      <c r="K218" s="47" t="s">
        <v>206</v>
      </c>
      <c r="L218" s="47"/>
      <c r="M218" s="47"/>
      <c r="N218" s="47" t="s">
        <v>209</v>
      </c>
      <c r="O218" s="47" t="s">
        <v>210</v>
      </c>
      <c r="P218" s="47" t="s">
        <v>211</v>
      </c>
      <c r="Q218" s="44" t="s">
        <v>212</v>
      </c>
      <c r="R218" s="47"/>
      <c r="S218" s="47" t="s">
        <v>214</v>
      </c>
      <c r="T218" s="44"/>
      <c r="U218" s="47"/>
      <c r="V218" s="47"/>
      <c r="W218" s="44" t="s">
        <v>221</v>
      </c>
      <c r="X218" s="44" t="s">
        <v>221</v>
      </c>
      <c r="Y218" s="44" t="s">
        <v>230</v>
      </c>
      <c r="Z218" s="44" t="s">
        <v>220</v>
      </c>
      <c r="AA218" s="44" t="s">
        <v>221</v>
      </c>
      <c r="AB218" s="44">
        <v>83</v>
      </c>
      <c r="AC218" s="44" t="s">
        <v>221</v>
      </c>
      <c r="AD218" s="44" t="s">
        <v>221</v>
      </c>
      <c r="AE218" s="47" t="s">
        <v>203</v>
      </c>
      <c r="AF218" s="47" t="s">
        <v>204</v>
      </c>
      <c r="AG218" s="63" t="s">
        <v>205</v>
      </c>
      <c r="AH218" s="47" t="s">
        <v>206</v>
      </c>
      <c r="AI218" s="47"/>
      <c r="AJ218" s="47" t="s">
        <v>208</v>
      </c>
      <c r="AK218" s="47" t="s">
        <v>218</v>
      </c>
      <c r="AL218" s="44"/>
      <c r="AM218" s="47"/>
      <c r="AN218" s="44"/>
      <c r="AO218" s="47" t="s">
        <v>213</v>
      </c>
      <c r="AP218" s="47"/>
      <c r="AQ218" s="47" t="s">
        <v>215</v>
      </c>
      <c r="AR218" s="47"/>
      <c r="AS218" s="44"/>
      <c r="AT218" s="45">
        <v>1892177349</v>
      </c>
      <c r="AU218" s="45">
        <v>211660400</v>
      </c>
      <c r="AV218" s="45">
        <v>2045500</v>
      </c>
      <c r="AW218" s="45">
        <v>3507680</v>
      </c>
      <c r="AX218" s="45">
        <v>1076849102</v>
      </c>
      <c r="AY218" s="45">
        <v>44736107</v>
      </c>
      <c r="AZ218" s="45">
        <v>12951220</v>
      </c>
      <c r="BA218" s="45">
        <v>277893150</v>
      </c>
      <c r="BB218" s="45">
        <v>92086228</v>
      </c>
      <c r="BC218" s="45">
        <v>7542209</v>
      </c>
      <c r="BD218" s="46">
        <v>127251390</v>
      </c>
      <c r="BE218" s="45">
        <v>35654363</v>
      </c>
      <c r="BF218" s="66">
        <v>469</v>
      </c>
      <c r="BG218" s="66">
        <v>344</v>
      </c>
      <c r="BH218" s="66">
        <v>33</v>
      </c>
      <c r="BI218" s="66">
        <v>0</v>
      </c>
    </row>
    <row r="219" spans="1:61" ht="45">
      <c r="A219" s="8">
        <f t="shared" si="3"/>
        <v>218</v>
      </c>
      <c r="B219" s="48" t="s">
        <v>726</v>
      </c>
      <c r="C219" s="99">
        <v>7439</v>
      </c>
      <c r="D219" s="99">
        <v>1658</v>
      </c>
      <c r="E219" s="44" t="s">
        <v>221</v>
      </c>
      <c r="F219" s="45">
        <v>65000</v>
      </c>
      <c r="G219" s="44">
        <v>100</v>
      </c>
      <c r="H219" s="47" t="s">
        <v>203</v>
      </c>
      <c r="I219" s="47" t="s">
        <v>204</v>
      </c>
      <c r="J219" s="44" t="s">
        <v>205</v>
      </c>
      <c r="K219" s="47" t="s">
        <v>206</v>
      </c>
      <c r="L219" s="47" t="s">
        <v>207</v>
      </c>
      <c r="M219" s="47" t="s">
        <v>208</v>
      </c>
      <c r="N219" s="47" t="s">
        <v>209</v>
      </c>
      <c r="O219" s="47" t="s">
        <v>210</v>
      </c>
      <c r="P219" s="47" t="s">
        <v>211</v>
      </c>
      <c r="Q219" s="44" t="s">
        <v>212</v>
      </c>
      <c r="R219" s="47" t="s">
        <v>213</v>
      </c>
      <c r="S219" s="47" t="s">
        <v>214</v>
      </c>
      <c r="T219" s="44" t="s">
        <v>215</v>
      </c>
      <c r="U219" s="47" t="s">
        <v>216</v>
      </c>
      <c r="V219" s="47" t="s">
        <v>217</v>
      </c>
      <c r="W219" s="44" t="s">
        <v>221</v>
      </c>
      <c r="X219" s="44" t="s">
        <v>221</v>
      </c>
      <c r="Y219" s="44"/>
      <c r="Z219" s="44" t="s">
        <v>220</v>
      </c>
      <c r="AA219" s="44" t="s">
        <v>221</v>
      </c>
      <c r="AB219" s="44">
        <v>23</v>
      </c>
      <c r="AC219" s="44" t="s">
        <v>221</v>
      </c>
      <c r="AD219" s="44" t="s">
        <v>221</v>
      </c>
      <c r="AE219" s="47" t="s">
        <v>203</v>
      </c>
      <c r="AF219" s="47" t="s">
        <v>204</v>
      </c>
      <c r="AG219" s="63" t="s">
        <v>205</v>
      </c>
      <c r="AH219" s="47" t="s">
        <v>206</v>
      </c>
      <c r="AI219" s="47" t="s">
        <v>207</v>
      </c>
      <c r="AJ219" s="47" t="s">
        <v>208</v>
      </c>
      <c r="AK219" s="47" t="s">
        <v>218</v>
      </c>
      <c r="AL219" s="44" t="s">
        <v>210</v>
      </c>
      <c r="AM219" s="47" t="s">
        <v>211</v>
      </c>
      <c r="AN219" s="44" t="s">
        <v>212</v>
      </c>
      <c r="AO219" s="47" t="s">
        <v>213</v>
      </c>
      <c r="AP219" s="47" t="s">
        <v>214</v>
      </c>
      <c r="AQ219" s="47" t="s">
        <v>215</v>
      </c>
      <c r="AR219" s="47" t="s">
        <v>216</v>
      </c>
      <c r="AS219" s="44" t="s">
        <v>217</v>
      </c>
      <c r="AT219" s="45">
        <v>980885894</v>
      </c>
      <c r="AU219" s="45">
        <v>150331093</v>
      </c>
      <c r="AV219" s="45">
        <v>2960050</v>
      </c>
      <c r="AW219" s="45">
        <v>1212588</v>
      </c>
      <c r="AX219" s="45">
        <v>445556417</v>
      </c>
      <c r="AY219" s="45">
        <v>22912569</v>
      </c>
      <c r="AZ219" s="45">
        <v>12296640</v>
      </c>
      <c r="BA219" s="45">
        <v>110860510</v>
      </c>
      <c r="BB219" s="45">
        <v>0</v>
      </c>
      <c r="BC219" s="45">
        <v>22859482</v>
      </c>
      <c r="BD219" s="46">
        <v>50899910</v>
      </c>
      <c r="BE219" s="45">
        <v>160996635</v>
      </c>
      <c r="BF219" s="66">
        <v>828</v>
      </c>
      <c r="BG219" s="66">
        <v>728</v>
      </c>
      <c r="BH219" s="66">
        <v>50</v>
      </c>
      <c r="BI219" s="66"/>
    </row>
    <row r="220" spans="1:61" ht="45">
      <c r="A220" s="8">
        <f t="shared" si="3"/>
        <v>219</v>
      </c>
      <c r="B220" s="48" t="s">
        <v>248</v>
      </c>
      <c r="C220" s="99">
        <v>1845018</v>
      </c>
      <c r="D220" s="99">
        <v>1845018</v>
      </c>
      <c r="E220" s="44" t="s">
        <v>221</v>
      </c>
      <c r="F220" s="45">
        <v>282800</v>
      </c>
      <c r="G220" s="44">
        <v>2</v>
      </c>
      <c r="H220" s="47"/>
      <c r="I220" s="47"/>
      <c r="J220" s="44"/>
      <c r="K220" s="47"/>
      <c r="L220" s="47"/>
      <c r="M220" s="47"/>
      <c r="N220" s="47"/>
      <c r="O220" s="47"/>
      <c r="P220" s="47" t="s">
        <v>211</v>
      </c>
      <c r="Q220" s="44" t="s">
        <v>212</v>
      </c>
      <c r="R220" s="47"/>
      <c r="S220" s="47"/>
      <c r="T220" s="44"/>
      <c r="U220" s="47"/>
      <c r="V220" s="47"/>
      <c r="W220" s="44" t="s">
        <v>221</v>
      </c>
      <c r="X220" s="44" t="s">
        <v>221</v>
      </c>
      <c r="Y220" s="44" t="s">
        <v>224</v>
      </c>
      <c r="Z220" s="44" t="s">
        <v>221</v>
      </c>
      <c r="AA220" s="44" t="s">
        <v>221</v>
      </c>
      <c r="AB220" s="44">
        <v>100</v>
      </c>
      <c r="AC220" s="44" t="s">
        <v>221</v>
      </c>
      <c r="AD220" s="44" t="s">
        <v>221</v>
      </c>
      <c r="AE220" s="47" t="s">
        <v>203</v>
      </c>
      <c r="AF220" s="47" t="s">
        <v>204</v>
      </c>
      <c r="AG220" s="63" t="s">
        <v>205</v>
      </c>
      <c r="AH220" s="47" t="s">
        <v>206</v>
      </c>
      <c r="AI220" s="47" t="s">
        <v>207</v>
      </c>
      <c r="AJ220" s="47" t="s">
        <v>208</v>
      </c>
      <c r="AK220" s="47" t="s">
        <v>218</v>
      </c>
      <c r="AL220" s="44" t="s">
        <v>210</v>
      </c>
      <c r="AM220" s="47" t="s">
        <v>211</v>
      </c>
      <c r="AN220" s="44" t="s">
        <v>212</v>
      </c>
      <c r="AO220" s="47" t="s">
        <v>213</v>
      </c>
      <c r="AP220" s="47" t="s">
        <v>214</v>
      </c>
      <c r="AQ220" s="47" t="s">
        <v>215</v>
      </c>
      <c r="AR220" s="47" t="s">
        <v>216</v>
      </c>
      <c r="AS220" s="44" t="s">
        <v>217</v>
      </c>
      <c r="AT220" s="45">
        <v>355454721728</v>
      </c>
      <c r="AU220" s="45">
        <v>214565087251</v>
      </c>
      <c r="AV220" s="45">
        <v>34765228238</v>
      </c>
      <c r="AW220" s="45">
        <v>3934687800</v>
      </c>
      <c r="AX220" s="45">
        <v>2276685095</v>
      </c>
      <c r="AY220" s="45">
        <v>48383444444</v>
      </c>
      <c r="AZ220" s="45">
        <v>33250273233</v>
      </c>
      <c r="BA220" s="45">
        <v>4792033579</v>
      </c>
      <c r="BB220" s="45">
        <v>2740999140</v>
      </c>
      <c r="BC220" s="45">
        <v>2216448045</v>
      </c>
      <c r="BD220" s="46">
        <v>5525114290</v>
      </c>
      <c r="BE220" s="45">
        <v>3004720613</v>
      </c>
      <c r="BF220" s="66">
        <v>8624</v>
      </c>
      <c r="BG220" s="66">
        <v>133968</v>
      </c>
      <c r="BH220" s="66">
        <v>5884</v>
      </c>
      <c r="BI220" s="66">
        <v>65465</v>
      </c>
    </row>
    <row r="221" spans="1:61" ht="45">
      <c r="A221" s="8">
        <f t="shared" si="3"/>
        <v>220</v>
      </c>
      <c r="B221" s="48" t="s">
        <v>1097</v>
      </c>
      <c r="C221" s="99">
        <v>93307</v>
      </c>
      <c r="D221" s="99">
        <v>93307</v>
      </c>
      <c r="E221" s="44" t="s">
        <v>221</v>
      </c>
      <c r="F221" s="45">
        <v>79000</v>
      </c>
      <c r="G221" s="44">
        <v>6</v>
      </c>
      <c r="H221" s="47"/>
      <c r="I221" s="47"/>
      <c r="J221" s="44"/>
      <c r="K221" s="47"/>
      <c r="L221" s="47"/>
      <c r="M221" s="47"/>
      <c r="N221" s="47"/>
      <c r="O221" s="47" t="s">
        <v>210</v>
      </c>
      <c r="P221" s="47" t="s">
        <v>211</v>
      </c>
      <c r="Q221" s="44" t="s">
        <v>212</v>
      </c>
      <c r="R221" s="47"/>
      <c r="S221" s="47" t="s">
        <v>214</v>
      </c>
      <c r="T221" s="44"/>
      <c r="U221" s="47"/>
      <c r="V221" s="47"/>
      <c r="W221" s="44" t="s">
        <v>221</v>
      </c>
      <c r="X221" s="44" t="s">
        <v>221</v>
      </c>
      <c r="Y221" s="44" t="s">
        <v>224</v>
      </c>
      <c r="Z221" s="44" t="s">
        <v>221</v>
      </c>
      <c r="AA221" s="44" t="s">
        <v>221</v>
      </c>
      <c r="AB221" s="44">
        <v>75</v>
      </c>
      <c r="AC221" s="44" t="s">
        <v>221</v>
      </c>
      <c r="AD221" s="44" t="s">
        <v>221</v>
      </c>
      <c r="AE221" s="47" t="s">
        <v>203</v>
      </c>
      <c r="AF221" s="47" t="s">
        <v>204</v>
      </c>
      <c r="AG221" s="63" t="s">
        <v>205</v>
      </c>
      <c r="AH221" s="47" t="s">
        <v>206</v>
      </c>
      <c r="AI221" s="47" t="s">
        <v>207</v>
      </c>
      <c r="AJ221" s="47" t="s">
        <v>208</v>
      </c>
      <c r="AK221" s="47" t="s">
        <v>218</v>
      </c>
      <c r="AL221" s="44" t="s">
        <v>210</v>
      </c>
      <c r="AM221" s="47" t="s">
        <v>211</v>
      </c>
      <c r="AN221" s="44" t="s">
        <v>212</v>
      </c>
      <c r="AO221" s="47" t="s">
        <v>213</v>
      </c>
      <c r="AP221" s="47" t="s">
        <v>214</v>
      </c>
      <c r="AQ221" s="47" t="s">
        <v>215</v>
      </c>
      <c r="AR221" s="47" t="s">
        <v>216</v>
      </c>
      <c r="AS221" s="44" t="s">
        <v>217</v>
      </c>
      <c r="AT221" s="45">
        <v>19190771147</v>
      </c>
      <c r="AU221" s="45">
        <v>8658224493</v>
      </c>
      <c r="AV221" s="45">
        <v>670018164</v>
      </c>
      <c r="AW221" s="45">
        <v>132295938</v>
      </c>
      <c r="AX221" s="45">
        <v>1104200576</v>
      </c>
      <c r="AY221" s="45">
        <v>2048287109</v>
      </c>
      <c r="AZ221" s="45">
        <v>913069416</v>
      </c>
      <c r="BA221" s="45">
        <v>896313878</v>
      </c>
      <c r="BB221" s="45">
        <v>43327515</v>
      </c>
      <c r="BC221" s="45">
        <v>394163969</v>
      </c>
      <c r="BD221" s="46">
        <v>273864545</v>
      </c>
      <c r="BE221" s="45">
        <v>4057005544</v>
      </c>
      <c r="BF221" s="66">
        <v>4117</v>
      </c>
      <c r="BG221" s="66">
        <v>12800</v>
      </c>
      <c r="BH221" s="66">
        <v>634</v>
      </c>
      <c r="BI221" s="66">
        <v>3456</v>
      </c>
    </row>
    <row r="222" spans="1:61" ht="30">
      <c r="A222" s="8">
        <f t="shared" si="3"/>
        <v>221</v>
      </c>
      <c r="B222" s="48" t="s">
        <v>814</v>
      </c>
      <c r="C222" s="99">
        <v>17789</v>
      </c>
      <c r="D222" s="99">
        <v>9507</v>
      </c>
      <c r="E222" s="44" t="s">
        <v>221</v>
      </c>
      <c r="F222" s="45">
        <v>39000</v>
      </c>
      <c r="G222" s="44">
        <v>35</v>
      </c>
      <c r="H222" s="47"/>
      <c r="I222" s="47"/>
      <c r="J222" s="44"/>
      <c r="K222" s="47"/>
      <c r="L222" s="47"/>
      <c r="M222" s="47"/>
      <c r="N222" s="47"/>
      <c r="O222" s="47" t="s">
        <v>210</v>
      </c>
      <c r="P222" s="47" t="s">
        <v>211</v>
      </c>
      <c r="Q222" s="44" t="s">
        <v>212</v>
      </c>
      <c r="R222" s="47"/>
      <c r="S222" s="47" t="s">
        <v>214</v>
      </c>
      <c r="T222" s="44"/>
      <c r="U222" s="47"/>
      <c r="V222" s="47"/>
      <c r="W222" s="44" t="s">
        <v>221</v>
      </c>
      <c r="X222" s="44" t="s">
        <v>221</v>
      </c>
      <c r="Y222" s="44" t="s">
        <v>230</v>
      </c>
      <c r="Z222" s="44" t="s">
        <v>220</v>
      </c>
      <c r="AA222" s="44" t="s">
        <v>221</v>
      </c>
      <c r="AB222" s="44">
        <v>20</v>
      </c>
      <c r="AC222" s="44" t="s">
        <v>221</v>
      </c>
      <c r="AD222" s="44" t="s">
        <v>221</v>
      </c>
      <c r="AE222" s="47" t="s">
        <v>203</v>
      </c>
      <c r="AF222" s="47" t="s">
        <v>204</v>
      </c>
      <c r="AG222" s="63" t="s">
        <v>205</v>
      </c>
      <c r="AH222" s="47"/>
      <c r="AI222" s="47"/>
      <c r="AJ222" s="47"/>
      <c r="AK222" s="47" t="s">
        <v>218</v>
      </c>
      <c r="AL222" s="44" t="s">
        <v>210</v>
      </c>
      <c r="AM222" s="47" t="s">
        <v>211</v>
      </c>
      <c r="AN222" s="44" t="s">
        <v>212</v>
      </c>
      <c r="AO222" s="47" t="s">
        <v>213</v>
      </c>
      <c r="AP222" s="47" t="s">
        <v>214</v>
      </c>
      <c r="AQ222" s="47"/>
      <c r="AR222" s="47" t="s">
        <v>216</v>
      </c>
      <c r="AS222" s="44"/>
      <c r="AT222" s="45">
        <v>691079476</v>
      </c>
      <c r="AU222" s="45">
        <v>28477817</v>
      </c>
      <c r="AV222" s="45">
        <v>454510</v>
      </c>
      <c r="AW222" s="45">
        <v>1303001</v>
      </c>
      <c r="AX222" s="45">
        <v>432588417</v>
      </c>
      <c r="AY222" s="45">
        <v>2536035</v>
      </c>
      <c r="AZ222" s="45">
        <v>903130</v>
      </c>
      <c r="BA222" s="45">
        <v>126666820</v>
      </c>
      <c r="BB222" s="45">
        <v>75480027</v>
      </c>
      <c r="BC222" s="45">
        <v>1591280</v>
      </c>
      <c r="BD222" s="46">
        <v>5892680</v>
      </c>
      <c r="BE222" s="45">
        <v>15185759</v>
      </c>
      <c r="BF222" s="66">
        <v>176</v>
      </c>
      <c r="BG222" s="66">
        <v>127</v>
      </c>
      <c r="BH222" s="66">
        <v>4</v>
      </c>
      <c r="BI222" s="66">
        <v>124</v>
      </c>
    </row>
    <row r="223" spans="1:61" s="43" customFormat="1" ht="45">
      <c r="A223" s="8">
        <f>ROW(A222)</f>
        <v>222</v>
      </c>
      <c r="B223" s="48" t="s">
        <v>1560</v>
      </c>
      <c r="C223" s="99">
        <v>21676</v>
      </c>
      <c r="D223" s="99">
        <v>21676</v>
      </c>
      <c r="E223" s="44" t="s">
        <v>221</v>
      </c>
      <c r="F223" s="45">
        <v>72000</v>
      </c>
      <c r="G223" s="44">
        <v>0</v>
      </c>
      <c r="H223" s="44"/>
      <c r="I223" s="44"/>
      <c r="J223" s="44"/>
      <c r="K223" s="47"/>
      <c r="L223" s="47"/>
      <c r="M223" s="47"/>
      <c r="N223" s="47"/>
      <c r="O223" s="47"/>
      <c r="P223" s="47" t="s">
        <v>211</v>
      </c>
      <c r="Q223" s="44"/>
      <c r="R223" s="47"/>
      <c r="S223" s="47" t="s">
        <v>214</v>
      </c>
      <c r="T223" s="44"/>
      <c r="U223" s="47"/>
      <c r="V223" s="47"/>
      <c r="W223" s="44" t="s">
        <v>221</v>
      </c>
      <c r="X223" s="44" t="s">
        <v>221</v>
      </c>
      <c r="Y223" s="44" t="s">
        <v>230</v>
      </c>
      <c r="Z223" s="44" t="s">
        <v>220</v>
      </c>
      <c r="AA223" s="44" t="s">
        <v>221</v>
      </c>
      <c r="AB223" s="44">
        <v>100</v>
      </c>
      <c r="AC223" s="44" t="s">
        <v>221</v>
      </c>
      <c r="AD223" s="44" t="s">
        <v>221</v>
      </c>
      <c r="AE223" s="47" t="s">
        <v>203</v>
      </c>
      <c r="AF223" s="47" t="s">
        <v>204</v>
      </c>
      <c r="AG223" s="63" t="s">
        <v>205</v>
      </c>
      <c r="AH223" s="47" t="s">
        <v>206</v>
      </c>
      <c r="AI223" s="47" t="s">
        <v>207</v>
      </c>
      <c r="AJ223" s="47" t="s">
        <v>208</v>
      </c>
      <c r="AK223" s="47" t="s">
        <v>218</v>
      </c>
      <c r="AL223" s="44" t="s">
        <v>210</v>
      </c>
      <c r="AM223" s="47" t="s">
        <v>211</v>
      </c>
      <c r="AN223" s="44" t="s">
        <v>212</v>
      </c>
      <c r="AO223" s="47" t="s">
        <v>213</v>
      </c>
      <c r="AP223" s="47" t="s">
        <v>214</v>
      </c>
      <c r="AQ223" s="47" t="s">
        <v>215</v>
      </c>
      <c r="AR223" s="47" t="s">
        <v>216</v>
      </c>
      <c r="AS223" s="44" t="s">
        <v>217</v>
      </c>
      <c r="AT223" s="45">
        <v>1528840071</v>
      </c>
      <c r="AU223" s="45">
        <v>232662691</v>
      </c>
      <c r="AV223" s="45">
        <v>1868674</v>
      </c>
      <c r="AW223" s="45">
        <v>3566042</v>
      </c>
      <c r="AX223" s="45">
        <v>50183839</v>
      </c>
      <c r="AY223" s="45">
        <v>41029378</v>
      </c>
      <c r="AZ223" s="45">
        <v>39140684</v>
      </c>
      <c r="BA223" s="45"/>
      <c r="BB223" s="45">
        <v>301192011</v>
      </c>
      <c r="BC223" s="45">
        <v>79202378</v>
      </c>
      <c r="BD223" s="46">
        <v>39140684</v>
      </c>
      <c r="BE223" s="45"/>
      <c r="BF223" s="66"/>
      <c r="BG223" s="66"/>
      <c r="BH223" s="66"/>
      <c r="BI223" s="66"/>
    </row>
    <row r="224" spans="1:61" ht="45">
      <c r="A224" s="8">
        <f>ROW(A223)</f>
        <v>223</v>
      </c>
      <c r="B224" s="48" t="s">
        <v>745</v>
      </c>
      <c r="C224" s="99">
        <v>11926</v>
      </c>
      <c r="D224" s="99">
        <v>5966</v>
      </c>
      <c r="E224" s="44" t="s">
        <v>221</v>
      </c>
      <c r="F224" s="45">
        <v>64000</v>
      </c>
      <c r="G224" s="44">
        <v>95</v>
      </c>
      <c r="H224" s="47" t="s">
        <v>203</v>
      </c>
      <c r="I224" s="47"/>
      <c r="J224" s="44" t="s">
        <v>205</v>
      </c>
      <c r="K224" s="47" t="s">
        <v>206</v>
      </c>
      <c r="L224" s="47" t="s">
        <v>207</v>
      </c>
      <c r="M224" s="47" t="s">
        <v>208</v>
      </c>
      <c r="N224" s="47" t="s">
        <v>209</v>
      </c>
      <c r="O224" s="47" t="s">
        <v>210</v>
      </c>
      <c r="P224" s="47" t="s">
        <v>211</v>
      </c>
      <c r="Q224" s="44" t="s">
        <v>212</v>
      </c>
      <c r="R224" s="47"/>
      <c r="S224" s="47" t="s">
        <v>214</v>
      </c>
      <c r="T224" s="44" t="s">
        <v>215</v>
      </c>
      <c r="U224" s="47"/>
      <c r="V224" s="47"/>
      <c r="W224" s="44" t="s">
        <v>221</v>
      </c>
      <c r="X224" s="44" t="s">
        <v>221</v>
      </c>
      <c r="Y224" s="44" t="s">
        <v>230</v>
      </c>
      <c r="Z224" s="44" t="s">
        <v>220</v>
      </c>
      <c r="AA224" s="44" t="s">
        <v>221</v>
      </c>
      <c r="AB224" s="44">
        <v>50</v>
      </c>
      <c r="AC224" s="44" t="s">
        <v>221</v>
      </c>
      <c r="AD224" s="44" t="s">
        <v>221</v>
      </c>
      <c r="AE224" s="47" t="s">
        <v>203</v>
      </c>
      <c r="AF224" s="47"/>
      <c r="AG224" s="63" t="s">
        <v>205</v>
      </c>
      <c r="AH224" s="47" t="s">
        <v>206</v>
      </c>
      <c r="AI224" s="47" t="s">
        <v>207</v>
      </c>
      <c r="AJ224" s="47" t="s">
        <v>208</v>
      </c>
      <c r="AK224" s="47" t="s">
        <v>218</v>
      </c>
      <c r="AL224" s="44" t="s">
        <v>210</v>
      </c>
      <c r="AM224" s="47" t="s">
        <v>211</v>
      </c>
      <c r="AN224" s="44" t="s">
        <v>212</v>
      </c>
      <c r="AO224" s="47" t="s">
        <v>213</v>
      </c>
      <c r="AP224" s="47" t="s">
        <v>214</v>
      </c>
      <c r="AQ224" s="47" t="s">
        <v>215</v>
      </c>
      <c r="AR224" s="47"/>
      <c r="AS224" s="44"/>
      <c r="AT224" s="45">
        <v>2194170447</v>
      </c>
      <c r="AU224" s="45">
        <v>27804020</v>
      </c>
      <c r="AV224" s="45">
        <v>0</v>
      </c>
      <c r="AW224" s="45">
        <v>841090</v>
      </c>
      <c r="AX224" s="45">
        <v>1164255290</v>
      </c>
      <c r="AY224" s="45">
        <v>4301040</v>
      </c>
      <c r="AZ224" s="45">
        <v>2761030</v>
      </c>
      <c r="BA224" s="45">
        <v>55449610</v>
      </c>
      <c r="BB224" s="45">
        <v>40933381</v>
      </c>
      <c r="BC224" s="45">
        <v>833241960</v>
      </c>
      <c r="BD224" s="46">
        <v>14647513</v>
      </c>
      <c r="BE224" s="45">
        <v>49935513</v>
      </c>
      <c r="BF224" s="66">
        <v>327</v>
      </c>
      <c r="BG224" s="66">
        <v>219</v>
      </c>
      <c r="BH224" s="66">
        <v>16</v>
      </c>
      <c r="BI224" s="66">
        <v>223</v>
      </c>
    </row>
    <row r="225" spans="1:61" ht="45">
      <c r="A225" s="8">
        <f t="shared" si="3"/>
        <v>224</v>
      </c>
      <c r="B225" s="48" t="s">
        <v>1033</v>
      </c>
      <c r="C225" s="99">
        <v>28690</v>
      </c>
      <c r="D225" s="99">
        <v>18472</v>
      </c>
      <c r="E225" s="44" t="s">
        <v>221</v>
      </c>
      <c r="F225" s="45">
        <v>48000</v>
      </c>
      <c r="G225" s="44">
        <v>17</v>
      </c>
      <c r="H225" s="47"/>
      <c r="I225" s="47"/>
      <c r="J225" s="44"/>
      <c r="K225" s="47"/>
      <c r="L225" s="47"/>
      <c r="M225" s="47"/>
      <c r="N225" s="47"/>
      <c r="O225" s="47"/>
      <c r="P225" s="47" t="s">
        <v>211</v>
      </c>
      <c r="Q225" s="44" t="s">
        <v>212</v>
      </c>
      <c r="R225" s="47"/>
      <c r="S225" s="47" t="s">
        <v>214</v>
      </c>
      <c r="T225" s="44"/>
      <c r="U225" s="47"/>
      <c r="V225" s="47"/>
      <c r="W225" s="44" t="s">
        <v>221</v>
      </c>
      <c r="X225" s="44" t="s">
        <v>221</v>
      </c>
      <c r="Y225" s="44" t="s">
        <v>230</v>
      </c>
      <c r="Z225" s="44" t="s">
        <v>221</v>
      </c>
      <c r="AA225" s="44" t="s">
        <v>221</v>
      </c>
      <c r="AB225" s="44">
        <v>64</v>
      </c>
      <c r="AC225" s="44" t="s">
        <v>221</v>
      </c>
      <c r="AD225" s="44" t="s">
        <v>221</v>
      </c>
      <c r="AE225" s="47" t="s">
        <v>203</v>
      </c>
      <c r="AF225" s="47" t="s">
        <v>204</v>
      </c>
      <c r="AG225" s="63" t="s">
        <v>205</v>
      </c>
      <c r="AH225" s="47" t="s">
        <v>206</v>
      </c>
      <c r="AI225" s="47" t="s">
        <v>207</v>
      </c>
      <c r="AJ225" s="47" t="s">
        <v>208</v>
      </c>
      <c r="AK225" s="47" t="s">
        <v>218</v>
      </c>
      <c r="AL225" s="44" t="s">
        <v>210</v>
      </c>
      <c r="AM225" s="47" t="s">
        <v>211</v>
      </c>
      <c r="AN225" s="44" t="s">
        <v>212</v>
      </c>
      <c r="AO225" s="47" t="s">
        <v>213</v>
      </c>
      <c r="AP225" s="47" t="s">
        <v>214</v>
      </c>
      <c r="AQ225" s="47" t="s">
        <v>215</v>
      </c>
      <c r="AR225" s="47" t="s">
        <v>216</v>
      </c>
      <c r="AS225" s="44" t="s">
        <v>217</v>
      </c>
      <c r="AT225" s="45">
        <v>5601768907</v>
      </c>
      <c r="AU225" s="45">
        <v>2110307006</v>
      </c>
      <c r="AV225" s="45">
        <v>54617180</v>
      </c>
      <c r="AW225" s="45">
        <v>59838208</v>
      </c>
      <c r="AX225" s="45">
        <v>960684965</v>
      </c>
      <c r="AY225" s="45">
        <v>404235271</v>
      </c>
      <c r="AZ225" s="45">
        <v>136274020</v>
      </c>
      <c r="BA225" s="45">
        <v>254562055</v>
      </c>
      <c r="BB225" s="45">
        <v>23593292</v>
      </c>
      <c r="BC225" s="45">
        <v>423979543</v>
      </c>
      <c r="BD225" s="46">
        <v>435997324</v>
      </c>
      <c r="BE225" s="45">
        <v>737680043</v>
      </c>
      <c r="BF225" s="66">
        <v>1094</v>
      </c>
      <c r="BG225" s="66">
        <v>3067</v>
      </c>
      <c r="BH225" s="66">
        <v>156</v>
      </c>
      <c r="BI225" s="66">
        <v>2066</v>
      </c>
    </row>
    <row r="226" spans="1:61" ht="45">
      <c r="A226" s="8">
        <f t="shared" si="3"/>
        <v>225</v>
      </c>
      <c r="B226" s="48" t="s">
        <v>1526</v>
      </c>
      <c r="C226" s="99">
        <v>67266</v>
      </c>
      <c r="D226" s="99">
        <v>55000</v>
      </c>
      <c r="E226" s="44" t="s">
        <v>221</v>
      </c>
      <c r="F226" s="45">
        <v>218000</v>
      </c>
      <c r="G226" s="44">
        <v>19</v>
      </c>
      <c r="H226" s="47" t="s">
        <v>203</v>
      </c>
      <c r="I226" s="47"/>
      <c r="J226" s="44"/>
      <c r="K226" s="47"/>
      <c r="L226" s="47"/>
      <c r="M226" s="47"/>
      <c r="N226" s="47"/>
      <c r="O226" s="47" t="s">
        <v>210</v>
      </c>
      <c r="P226" s="47" t="s">
        <v>211</v>
      </c>
      <c r="Q226" s="44" t="s">
        <v>212</v>
      </c>
      <c r="R226" s="47"/>
      <c r="S226" s="47" t="s">
        <v>214</v>
      </c>
      <c r="T226" s="44" t="s">
        <v>215</v>
      </c>
      <c r="U226" s="47"/>
      <c r="V226" s="47"/>
      <c r="W226" s="44" t="s">
        <v>221</v>
      </c>
      <c r="X226" s="44" t="s">
        <v>221</v>
      </c>
      <c r="Y226" s="44" t="s">
        <v>230</v>
      </c>
      <c r="Z226" s="44" t="s">
        <v>221</v>
      </c>
      <c r="AA226" s="44" t="s">
        <v>221</v>
      </c>
      <c r="AB226" s="44">
        <v>82</v>
      </c>
      <c r="AC226" s="44" t="s">
        <v>221</v>
      </c>
      <c r="AD226" s="44" t="s">
        <v>221</v>
      </c>
      <c r="AE226" s="47" t="s">
        <v>203</v>
      </c>
      <c r="AF226" s="47" t="s">
        <v>204</v>
      </c>
      <c r="AG226" s="63" t="s">
        <v>205</v>
      </c>
      <c r="AH226" s="47" t="s">
        <v>206</v>
      </c>
      <c r="AI226" s="47"/>
      <c r="AJ226" s="47" t="s">
        <v>208</v>
      </c>
      <c r="AK226" s="47" t="s">
        <v>218</v>
      </c>
      <c r="AL226" s="44" t="s">
        <v>210</v>
      </c>
      <c r="AM226" s="47" t="s">
        <v>211</v>
      </c>
      <c r="AN226" s="44" t="s">
        <v>212</v>
      </c>
      <c r="AO226" s="47" t="s">
        <v>213</v>
      </c>
      <c r="AP226" s="47" t="s">
        <v>214</v>
      </c>
      <c r="AQ226" s="47" t="s">
        <v>215</v>
      </c>
      <c r="AR226" s="47" t="s">
        <v>216</v>
      </c>
      <c r="AS226" s="44" t="s">
        <v>217</v>
      </c>
      <c r="AT226" s="45">
        <v>15856650771</v>
      </c>
      <c r="AU226" s="45">
        <v>8380781373</v>
      </c>
      <c r="AV226" s="45">
        <v>554319519</v>
      </c>
      <c r="AW226" s="45">
        <v>202912197</v>
      </c>
      <c r="AX226" s="45">
        <v>2455189733</v>
      </c>
      <c r="AY226" s="45">
        <v>1497920901</v>
      </c>
      <c r="AZ226" s="45">
        <v>672175060</v>
      </c>
      <c r="BA226" s="45">
        <v>376428380</v>
      </c>
      <c r="BB226" s="45">
        <v>28049030</v>
      </c>
      <c r="BC226" s="45">
        <v>367405413</v>
      </c>
      <c r="BD226" s="46">
        <v>508535790</v>
      </c>
      <c r="BE226" s="45">
        <v>812933375</v>
      </c>
      <c r="BF226" s="66">
        <v>3681</v>
      </c>
      <c r="BG226" s="66">
        <v>23202</v>
      </c>
      <c r="BH226" s="66">
        <v>2718</v>
      </c>
      <c r="BI226" s="66">
        <v>7412</v>
      </c>
    </row>
    <row r="227" spans="1:61" ht="45">
      <c r="A227" s="8">
        <f t="shared" si="3"/>
        <v>226</v>
      </c>
      <c r="B227" s="48" t="s">
        <v>1196</v>
      </c>
      <c r="C227" s="99">
        <v>477769</v>
      </c>
      <c r="D227" s="99">
        <v>477769</v>
      </c>
      <c r="E227" s="44" t="s">
        <v>221</v>
      </c>
      <c r="F227" s="45">
        <v>138750</v>
      </c>
      <c r="G227" s="44">
        <v>3</v>
      </c>
      <c r="H227" s="47"/>
      <c r="I227" s="47"/>
      <c r="J227" s="44"/>
      <c r="K227" s="47" t="s">
        <v>206</v>
      </c>
      <c r="L227" s="47"/>
      <c r="M227" s="47" t="s">
        <v>208</v>
      </c>
      <c r="N227" s="47" t="s">
        <v>209</v>
      </c>
      <c r="O227" s="47" t="s">
        <v>210</v>
      </c>
      <c r="P227" s="47" t="s">
        <v>211</v>
      </c>
      <c r="Q227" s="44" t="s">
        <v>212</v>
      </c>
      <c r="R227" s="47" t="s">
        <v>213</v>
      </c>
      <c r="S227" s="47" t="s">
        <v>214</v>
      </c>
      <c r="T227" s="44"/>
      <c r="U227" s="47"/>
      <c r="V227" s="47"/>
      <c r="W227" s="44" t="s">
        <v>221</v>
      </c>
      <c r="X227" s="44" t="s">
        <v>221</v>
      </c>
      <c r="Y227" s="44" t="s">
        <v>224</v>
      </c>
      <c r="Z227" s="44" t="s">
        <v>221</v>
      </c>
      <c r="AA227" s="44" t="s">
        <v>221</v>
      </c>
      <c r="AB227" s="44">
        <v>100</v>
      </c>
      <c r="AC227" s="44" t="s">
        <v>221</v>
      </c>
      <c r="AD227" s="44" t="s">
        <v>221</v>
      </c>
      <c r="AE227" s="47" t="s">
        <v>203</v>
      </c>
      <c r="AF227" s="47" t="s">
        <v>204</v>
      </c>
      <c r="AG227" s="63" t="s">
        <v>205</v>
      </c>
      <c r="AH227" s="47" t="s">
        <v>206</v>
      </c>
      <c r="AI227" s="47" t="s">
        <v>207</v>
      </c>
      <c r="AJ227" s="47" t="s">
        <v>208</v>
      </c>
      <c r="AK227" s="47" t="s">
        <v>218</v>
      </c>
      <c r="AL227" s="44" t="s">
        <v>210</v>
      </c>
      <c r="AM227" s="47" t="s">
        <v>211</v>
      </c>
      <c r="AN227" s="44" t="s">
        <v>212</v>
      </c>
      <c r="AO227" s="47" t="s">
        <v>213</v>
      </c>
      <c r="AP227" s="47" t="s">
        <v>214</v>
      </c>
      <c r="AQ227" s="47" t="s">
        <v>215</v>
      </c>
      <c r="AR227" s="47" t="s">
        <v>216</v>
      </c>
      <c r="AS227" s="44" t="s">
        <v>217</v>
      </c>
      <c r="AT227" s="45">
        <v>469324341443</v>
      </c>
      <c r="AU227" s="45">
        <v>251407036225</v>
      </c>
      <c r="AV227" s="45">
        <v>55738796356</v>
      </c>
      <c r="AW227" s="45">
        <v>5795299621</v>
      </c>
      <c r="AX227" s="45">
        <v>6040809021</v>
      </c>
      <c r="AY227" s="45">
        <v>68488999223</v>
      </c>
      <c r="AZ227" s="45">
        <v>9145307155</v>
      </c>
      <c r="BA227" s="45">
        <v>1475539576</v>
      </c>
      <c r="BB227" s="45">
        <v>747667</v>
      </c>
      <c r="BC227" s="45">
        <v>8591679177</v>
      </c>
      <c r="BD227" s="46">
        <v>8631096710</v>
      </c>
      <c r="BE227" s="45">
        <v>54009030712</v>
      </c>
      <c r="BF227" s="66">
        <v>3455</v>
      </c>
      <c r="BG227" s="66">
        <v>72157</v>
      </c>
      <c r="BH227" s="66">
        <v>3854</v>
      </c>
      <c r="BI227" s="66">
        <v>43754</v>
      </c>
    </row>
    <row r="228" spans="1:61" ht="45">
      <c r="A228" s="8">
        <f>ROW(A227)</f>
        <v>227</v>
      </c>
      <c r="B228" s="48" t="s">
        <v>1538</v>
      </c>
      <c r="C228" s="99">
        <v>29053</v>
      </c>
      <c r="D228" s="99">
        <v>11424</v>
      </c>
      <c r="E228" s="44" t="s">
        <v>221</v>
      </c>
      <c r="F228" s="45">
        <v>48651</v>
      </c>
      <c r="G228" s="44" t="s">
        <v>1022</v>
      </c>
      <c r="H228" s="47"/>
      <c r="I228" s="47"/>
      <c r="J228" s="44"/>
      <c r="K228" s="47"/>
      <c r="L228" s="47"/>
      <c r="M228" s="47"/>
      <c r="N228" s="47" t="s">
        <v>209</v>
      </c>
      <c r="O228" s="47" t="s">
        <v>210</v>
      </c>
      <c r="P228" s="47" t="s">
        <v>211</v>
      </c>
      <c r="Q228" s="44" t="s">
        <v>212</v>
      </c>
      <c r="R228" s="47"/>
      <c r="S228" s="47" t="s">
        <v>214</v>
      </c>
      <c r="T228" s="44"/>
      <c r="U228" s="47"/>
      <c r="V228" s="47"/>
      <c r="W228" s="44" t="s">
        <v>221</v>
      </c>
      <c r="X228" s="44" t="s">
        <v>221</v>
      </c>
      <c r="Y228" s="44" t="s">
        <v>230</v>
      </c>
      <c r="Z228" s="44" t="s">
        <v>221</v>
      </c>
      <c r="AA228" s="44" t="s">
        <v>221</v>
      </c>
      <c r="AB228" s="44">
        <v>39</v>
      </c>
      <c r="AC228" s="44" t="s">
        <v>221</v>
      </c>
      <c r="AD228" s="44" t="s">
        <v>221</v>
      </c>
      <c r="AE228" s="47" t="s">
        <v>203</v>
      </c>
      <c r="AF228" s="47" t="s">
        <v>204</v>
      </c>
      <c r="AG228" s="63" t="s">
        <v>205</v>
      </c>
      <c r="AH228" s="47" t="s">
        <v>206</v>
      </c>
      <c r="AI228" s="47" t="s">
        <v>207</v>
      </c>
      <c r="AJ228" s="47" t="s">
        <v>208</v>
      </c>
      <c r="AK228" s="47" t="s">
        <v>218</v>
      </c>
      <c r="AL228" s="44" t="s">
        <v>210</v>
      </c>
      <c r="AM228" s="47" t="s">
        <v>211</v>
      </c>
      <c r="AN228" s="44" t="s">
        <v>212</v>
      </c>
      <c r="AO228" s="47" t="s">
        <v>213</v>
      </c>
      <c r="AP228" s="47" t="s">
        <v>214</v>
      </c>
      <c r="AQ228" s="47" t="s">
        <v>215</v>
      </c>
      <c r="AR228" s="47" t="s">
        <v>216</v>
      </c>
      <c r="AS228" s="44" t="s">
        <v>217</v>
      </c>
      <c r="AT228" s="45">
        <v>3311388427</v>
      </c>
      <c r="AU228" s="45">
        <v>712091109</v>
      </c>
      <c r="AV228" s="45">
        <v>2202390</v>
      </c>
      <c r="AW228" s="45">
        <v>71886459</v>
      </c>
      <c r="AX228" s="45">
        <v>1512170095</v>
      </c>
      <c r="AY228" s="45">
        <v>78884894</v>
      </c>
      <c r="AZ228" s="45">
        <v>25286297</v>
      </c>
      <c r="BA228" s="45">
        <v>128525012</v>
      </c>
      <c r="BB228" s="45">
        <v>805200</v>
      </c>
      <c r="BC228" s="45">
        <v>7981873</v>
      </c>
      <c r="BD228" s="46">
        <v>18343300</v>
      </c>
      <c r="BE228" s="45">
        <v>753211798</v>
      </c>
      <c r="BF228" s="66">
        <v>2181</v>
      </c>
      <c r="BG228" s="66">
        <v>2473</v>
      </c>
      <c r="BH228" s="66">
        <v>251</v>
      </c>
      <c r="BI228" s="66"/>
    </row>
    <row r="229" spans="1:61" ht="30">
      <c r="A229" s="8">
        <f t="shared" si="3"/>
        <v>228</v>
      </c>
      <c r="B229" s="48" t="s">
        <v>1537</v>
      </c>
      <c r="C229" s="99">
        <v>44481</v>
      </c>
      <c r="D229" s="99">
        <v>44481</v>
      </c>
      <c r="E229" s="44" t="s">
        <v>221</v>
      </c>
      <c r="F229" s="45">
        <v>62100</v>
      </c>
      <c r="G229" s="44">
        <v>14</v>
      </c>
      <c r="H229" s="47"/>
      <c r="I229" s="47"/>
      <c r="J229" s="44"/>
      <c r="K229" s="47"/>
      <c r="L229" s="47"/>
      <c r="M229" s="47"/>
      <c r="N229" s="47"/>
      <c r="O229" s="47" t="s">
        <v>210</v>
      </c>
      <c r="P229" s="47" t="s">
        <v>211</v>
      </c>
      <c r="Q229" s="44" t="s">
        <v>212</v>
      </c>
      <c r="R229" s="47"/>
      <c r="S229" s="47" t="s">
        <v>214</v>
      </c>
      <c r="T229" s="44"/>
      <c r="U229" s="47"/>
      <c r="V229" s="47"/>
      <c r="W229" s="44" t="s">
        <v>221</v>
      </c>
      <c r="X229" s="44" t="s">
        <v>221</v>
      </c>
      <c r="Y229" s="44" t="s">
        <v>224</v>
      </c>
      <c r="Z229" s="44" t="s">
        <v>221</v>
      </c>
      <c r="AA229" s="44" t="s">
        <v>221</v>
      </c>
      <c r="AB229" s="44">
        <v>30</v>
      </c>
      <c r="AC229" s="44" t="s">
        <v>221</v>
      </c>
      <c r="AD229" s="44" t="s">
        <v>221</v>
      </c>
      <c r="AE229" s="47" t="s">
        <v>203</v>
      </c>
      <c r="AF229" s="47"/>
      <c r="AG229" s="63"/>
      <c r="AH229" s="47" t="s">
        <v>206</v>
      </c>
      <c r="AI229" s="47" t="s">
        <v>207</v>
      </c>
      <c r="AJ229" s="47"/>
      <c r="AK229" s="47" t="s">
        <v>218</v>
      </c>
      <c r="AL229" s="44" t="s">
        <v>210</v>
      </c>
      <c r="AM229" s="47" t="s">
        <v>211</v>
      </c>
      <c r="AN229" s="44" t="s">
        <v>212</v>
      </c>
      <c r="AO229" s="47" t="s">
        <v>213</v>
      </c>
      <c r="AP229" s="47" t="s">
        <v>214</v>
      </c>
      <c r="AQ229" s="47" t="s">
        <v>215</v>
      </c>
      <c r="AR229" s="47"/>
      <c r="AS229" s="44"/>
      <c r="AT229" s="45">
        <v>4396661939</v>
      </c>
      <c r="AU229" s="45">
        <v>868120337</v>
      </c>
      <c r="AV229" s="45">
        <v>3799299</v>
      </c>
      <c r="AW229" s="45">
        <v>55908564</v>
      </c>
      <c r="AX229" s="45">
        <v>2365941741</v>
      </c>
      <c r="AY229" s="45">
        <v>58635551</v>
      </c>
      <c r="AZ229" s="45">
        <v>25657260</v>
      </c>
      <c r="BA229" s="45">
        <v>109389122</v>
      </c>
      <c r="BB229" s="45">
        <v>369222663</v>
      </c>
      <c r="BC229" s="45">
        <v>59184872</v>
      </c>
      <c r="BD229" s="46">
        <v>35828335</v>
      </c>
      <c r="BE229" s="45">
        <v>444974195</v>
      </c>
      <c r="BF229" s="66">
        <v>2736</v>
      </c>
      <c r="BG229" s="66">
        <v>3016</v>
      </c>
      <c r="BH229" s="66">
        <v>513</v>
      </c>
      <c r="BI229" s="66">
        <v>2897</v>
      </c>
    </row>
    <row r="230" spans="1:61" ht="45">
      <c r="A230" s="8">
        <f t="shared" si="3"/>
        <v>229</v>
      </c>
      <c r="B230" s="48" t="s">
        <v>1539</v>
      </c>
      <c r="C230" s="99">
        <v>71465</v>
      </c>
      <c r="D230" s="99">
        <v>71465</v>
      </c>
      <c r="E230" s="44" t="s">
        <v>221</v>
      </c>
      <c r="F230" s="45">
        <v>92000</v>
      </c>
      <c r="G230" s="44">
        <v>8</v>
      </c>
      <c r="H230" s="47"/>
      <c r="I230" s="47"/>
      <c r="J230" s="44"/>
      <c r="K230" s="47"/>
      <c r="L230" s="47"/>
      <c r="M230" s="47"/>
      <c r="N230" s="47"/>
      <c r="O230" s="47"/>
      <c r="P230" s="47" t="s">
        <v>211</v>
      </c>
      <c r="Q230" s="44" t="s">
        <v>212</v>
      </c>
      <c r="R230" s="47"/>
      <c r="S230" s="47" t="s">
        <v>214</v>
      </c>
      <c r="T230" s="44"/>
      <c r="U230" s="47"/>
      <c r="V230" s="47"/>
      <c r="W230" s="44" t="s">
        <v>221</v>
      </c>
      <c r="X230" s="44" t="s">
        <v>221</v>
      </c>
      <c r="Y230" s="44" t="s">
        <v>230</v>
      </c>
      <c r="Z230" s="44" t="s">
        <v>221</v>
      </c>
      <c r="AA230" s="44" t="s">
        <v>221</v>
      </c>
      <c r="AB230" s="44">
        <v>33</v>
      </c>
      <c r="AC230" s="44" t="s">
        <v>221</v>
      </c>
      <c r="AD230" s="44" t="s">
        <v>221</v>
      </c>
      <c r="AE230" s="47" t="s">
        <v>203</v>
      </c>
      <c r="AF230" s="47" t="s">
        <v>204</v>
      </c>
      <c r="AG230" s="63" t="s">
        <v>205</v>
      </c>
      <c r="AH230" s="47" t="s">
        <v>206</v>
      </c>
      <c r="AI230" s="47" t="s">
        <v>207</v>
      </c>
      <c r="AJ230" s="47" t="s">
        <v>208</v>
      </c>
      <c r="AK230" s="47" t="s">
        <v>218</v>
      </c>
      <c r="AL230" s="44" t="s">
        <v>210</v>
      </c>
      <c r="AM230" s="47"/>
      <c r="AN230" s="44"/>
      <c r="AO230" s="47" t="s">
        <v>213</v>
      </c>
      <c r="AP230" s="47"/>
      <c r="AQ230" s="47" t="s">
        <v>215</v>
      </c>
      <c r="AR230" s="47" t="s">
        <v>216</v>
      </c>
      <c r="AS230" s="44"/>
      <c r="AT230" s="45">
        <v>6332529879</v>
      </c>
      <c r="AU230" s="45">
        <v>1787123565</v>
      </c>
      <c r="AV230" s="45">
        <v>47774858</v>
      </c>
      <c r="AW230" s="45">
        <v>37823059</v>
      </c>
      <c r="AX230" s="45">
        <v>1568338211</v>
      </c>
      <c r="AY230" s="45">
        <v>207088658</v>
      </c>
      <c r="AZ230" s="45">
        <v>70867640</v>
      </c>
      <c r="BA230" s="45">
        <v>195154590</v>
      </c>
      <c r="BB230" s="45">
        <v>182034250</v>
      </c>
      <c r="BC230" s="45">
        <v>34910733</v>
      </c>
      <c r="BD230" s="46">
        <v>109654180</v>
      </c>
      <c r="BE230" s="45">
        <v>2091480713</v>
      </c>
      <c r="BF230" s="66">
        <v>1984</v>
      </c>
      <c r="BG230" s="66">
        <v>3889</v>
      </c>
      <c r="BH230" s="66">
        <v>768</v>
      </c>
      <c r="BI230" s="66">
        <v>3103</v>
      </c>
    </row>
    <row r="231" spans="1:61" ht="45">
      <c r="A231" s="8">
        <f t="shared" si="3"/>
        <v>230</v>
      </c>
      <c r="B231" s="48" t="s">
        <v>1540</v>
      </c>
      <c r="C231" s="99">
        <v>240724</v>
      </c>
      <c r="D231" s="99">
        <v>2875</v>
      </c>
      <c r="E231" s="44" t="s">
        <v>221</v>
      </c>
      <c r="F231" s="45">
        <v>212500</v>
      </c>
      <c r="G231" s="44">
        <v>97</v>
      </c>
      <c r="H231" s="47" t="s">
        <v>203</v>
      </c>
      <c r="I231" s="47" t="s">
        <v>204</v>
      </c>
      <c r="J231" s="44" t="s">
        <v>205</v>
      </c>
      <c r="K231" s="47" t="s">
        <v>206</v>
      </c>
      <c r="L231" s="47" t="s">
        <v>207</v>
      </c>
      <c r="M231" s="47" t="s">
        <v>208</v>
      </c>
      <c r="N231" s="47" t="s">
        <v>209</v>
      </c>
      <c r="O231" s="47" t="s">
        <v>210</v>
      </c>
      <c r="P231" s="47" t="s">
        <v>211</v>
      </c>
      <c r="Q231" s="44" t="s">
        <v>212</v>
      </c>
      <c r="R231" s="47" t="s">
        <v>213</v>
      </c>
      <c r="S231" s="47" t="s">
        <v>214</v>
      </c>
      <c r="T231" s="44"/>
      <c r="U231" s="47"/>
      <c r="V231" s="47"/>
      <c r="W231" s="44" t="s">
        <v>221</v>
      </c>
      <c r="X231" s="44" t="s">
        <v>221</v>
      </c>
      <c r="Y231" s="44" t="s">
        <v>230</v>
      </c>
      <c r="Z231" s="44" t="s">
        <v>220</v>
      </c>
      <c r="AA231" s="44" t="s">
        <v>221</v>
      </c>
      <c r="AB231" s="44">
        <v>5</v>
      </c>
      <c r="AC231" s="44" t="s">
        <v>221</v>
      </c>
      <c r="AD231" s="44" t="s">
        <v>221</v>
      </c>
      <c r="AE231" s="47" t="s">
        <v>203</v>
      </c>
      <c r="AF231" s="47" t="s">
        <v>204</v>
      </c>
      <c r="AG231" s="63" t="s">
        <v>205</v>
      </c>
      <c r="AH231" s="47" t="s">
        <v>206</v>
      </c>
      <c r="AI231" s="47" t="s">
        <v>207</v>
      </c>
      <c r="AJ231" s="47" t="s">
        <v>208</v>
      </c>
      <c r="AK231" s="47" t="s">
        <v>218</v>
      </c>
      <c r="AL231" s="44"/>
      <c r="AM231" s="47"/>
      <c r="AN231" s="44"/>
      <c r="AO231" s="47"/>
      <c r="AP231" s="47"/>
      <c r="AQ231" s="47" t="s">
        <v>215</v>
      </c>
      <c r="AR231" s="47"/>
      <c r="AS231" s="44"/>
      <c r="AT231" s="45">
        <v>18416280452</v>
      </c>
      <c r="AU231" s="45">
        <v>79281005</v>
      </c>
      <c r="AV231" s="45">
        <v>162796</v>
      </c>
      <c r="AW231" s="45">
        <v>2044148</v>
      </c>
      <c r="AX231" s="45">
        <v>309028611</v>
      </c>
      <c r="AY231" s="45">
        <v>18824482</v>
      </c>
      <c r="AZ231" s="45">
        <v>8924514</v>
      </c>
      <c r="BA231" s="45">
        <v>1666737046</v>
      </c>
      <c r="BB231" s="45">
        <v>14497977726</v>
      </c>
      <c r="BC231" s="45">
        <v>1498022861</v>
      </c>
      <c r="BD231" s="46">
        <v>140820650</v>
      </c>
      <c r="BE231" s="45">
        <v>194456613</v>
      </c>
      <c r="BF231" s="66">
        <v>669</v>
      </c>
      <c r="BG231" s="66">
        <v>350</v>
      </c>
      <c r="BH231" s="66">
        <v>53</v>
      </c>
      <c r="BI231" s="66">
        <v>90</v>
      </c>
    </row>
    <row r="232" spans="1:61" ht="45">
      <c r="A232" s="8">
        <f t="shared" si="3"/>
        <v>231</v>
      </c>
      <c r="B232" s="48" t="s">
        <v>1414</v>
      </c>
      <c r="C232" s="99">
        <v>24844</v>
      </c>
      <c r="D232" s="99">
        <v>22364</v>
      </c>
      <c r="E232" s="44" t="s">
        <v>221</v>
      </c>
      <c r="F232" s="45">
        <v>18000</v>
      </c>
      <c r="G232" s="44">
        <v>8</v>
      </c>
      <c r="H232" s="47"/>
      <c r="I232" s="47"/>
      <c r="J232" s="44"/>
      <c r="K232" s="47"/>
      <c r="L232" s="47"/>
      <c r="M232" s="47"/>
      <c r="N232" s="47"/>
      <c r="O232" s="47" t="s">
        <v>210</v>
      </c>
      <c r="P232" s="47" t="s">
        <v>211</v>
      </c>
      <c r="Q232" s="44" t="s">
        <v>212</v>
      </c>
      <c r="R232" s="47"/>
      <c r="S232" s="47" t="s">
        <v>214</v>
      </c>
      <c r="T232" s="44"/>
      <c r="U232" s="47"/>
      <c r="V232" s="47"/>
      <c r="W232" s="44" t="s">
        <v>221</v>
      </c>
      <c r="X232" s="44" t="s">
        <v>221</v>
      </c>
      <c r="Y232" s="44" t="s">
        <v>230</v>
      </c>
      <c r="Z232" s="44" t="s">
        <v>221</v>
      </c>
      <c r="AA232" s="44" t="s">
        <v>221</v>
      </c>
      <c r="AB232" s="44">
        <v>90</v>
      </c>
      <c r="AC232" s="44" t="s">
        <v>221</v>
      </c>
      <c r="AD232" s="44" t="s">
        <v>221</v>
      </c>
      <c r="AE232" s="47" t="s">
        <v>203</v>
      </c>
      <c r="AF232" s="47" t="s">
        <v>204</v>
      </c>
      <c r="AG232" s="63" t="s">
        <v>205</v>
      </c>
      <c r="AH232" s="47" t="s">
        <v>206</v>
      </c>
      <c r="AI232" s="47" t="s">
        <v>207</v>
      </c>
      <c r="AJ232" s="47" t="s">
        <v>208</v>
      </c>
      <c r="AK232" s="47" t="s">
        <v>218</v>
      </c>
      <c r="AL232" s="44"/>
      <c r="AM232" s="47"/>
      <c r="AN232" s="44"/>
      <c r="AO232" s="47" t="s">
        <v>213</v>
      </c>
      <c r="AP232" s="47"/>
      <c r="AQ232" s="47" t="s">
        <v>215</v>
      </c>
      <c r="AR232" s="47" t="s">
        <v>216</v>
      </c>
      <c r="AS232" s="44" t="s">
        <v>217</v>
      </c>
      <c r="AT232" s="45">
        <v>6058043909</v>
      </c>
      <c r="AU232" s="45">
        <v>1340407574</v>
      </c>
      <c r="AV232" s="45">
        <v>35362039</v>
      </c>
      <c r="AW232" s="45">
        <v>129013213</v>
      </c>
      <c r="AX232" s="45">
        <v>3019304484</v>
      </c>
      <c r="AY232" s="45">
        <v>451876051</v>
      </c>
      <c r="AZ232" s="45">
        <v>97669348</v>
      </c>
      <c r="BA232" s="45">
        <v>170862719</v>
      </c>
      <c r="BB232" s="45">
        <v>0</v>
      </c>
      <c r="BC232" s="45">
        <v>2567088</v>
      </c>
      <c r="BD232" s="46">
        <v>105806420</v>
      </c>
      <c r="BE232" s="45">
        <v>705174973</v>
      </c>
      <c r="BF232" s="66">
        <v>2102</v>
      </c>
      <c r="BG232" s="66">
        <v>2636</v>
      </c>
      <c r="BH232" s="66">
        <v>154</v>
      </c>
      <c r="BI232" s="66">
        <v>78</v>
      </c>
    </row>
    <row r="233" spans="1:61" ht="30">
      <c r="A233" s="8">
        <f t="shared" si="3"/>
        <v>232</v>
      </c>
      <c r="B233" s="48" t="s">
        <v>288</v>
      </c>
      <c r="C233" s="99">
        <v>39990</v>
      </c>
      <c r="D233" s="99">
        <v>39990</v>
      </c>
      <c r="E233" s="44" t="s">
        <v>221</v>
      </c>
      <c r="F233" s="45">
        <v>70500</v>
      </c>
      <c r="G233" s="44">
        <v>26</v>
      </c>
      <c r="H233" s="47"/>
      <c r="I233" s="47"/>
      <c r="J233" s="44"/>
      <c r="K233" s="47"/>
      <c r="L233" s="47"/>
      <c r="M233" s="47"/>
      <c r="N233" s="47" t="s">
        <v>209</v>
      </c>
      <c r="O233" s="47" t="s">
        <v>210</v>
      </c>
      <c r="P233" s="47" t="s">
        <v>211</v>
      </c>
      <c r="Q233" s="44" t="s">
        <v>212</v>
      </c>
      <c r="R233" s="47"/>
      <c r="S233" s="47" t="s">
        <v>214</v>
      </c>
      <c r="T233" s="44"/>
      <c r="U233" s="47"/>
      <c r="V233" s="47"/>
      <c r="W233" s="44" t="s">
        <v>221</v>
      </c>
      <c r="X233" s="44" t="s">
        <v>221</v>
      </c>
      <c r="Y233" s="44" t="s">
        <v>230</v>
      </c>
      <c r="Z233" s="44" t="s">
        <v>220</v>
      </c>
      <c r="AA233" s="44" t="s">
        <v>221</v>
      </c>
      <c r="AB233" s="44">
        <v>100</v>
      </c>
      <c r="AC233" s="44" t="s">
        <v>221</v>
      </c>
      <c r="AD233" s="44" t="s">
        <v>221</v>
      </c>
      <c r="AE233" s="47" t="s">
        <v>203</v>
      </c>
      <c r="AF233" s="47" t="s">
        <v>204</v>
      </c>
      <c r="AG233" s="63" t="s">
        <v>205</v>
      </c>
      <c r="AH233" s="47" t="s">
        <v>206</v>
      </c>
      <c r="AI233" s="47"/>
      <c r="AJ233" s="47"/>
      <c r="AK233" s="47" t="s">
        <v>218</v>
      </c>
      <c r="AL233" s="44" t="s">
        <v>210</v>
      </c>
      <c r="AM233" s="47" t="s">
        <v>211</v>
      </c>
      <c r="AN233" s="44" t="s">
        <v>212</v>
      </c>
      <c r="AO233" s="47" t="s">
        <v>213</v>
      </c>
      <c r="AP233" s="47" t="s">
        <v>214</v>
      </c>
      <c r="AQ233" s="47"/>
      <c r="AR233" s="47" t="s">
        <v>216</v>
      </c>
      <c r="AS233" s="44"/>
      <c r="AT233" s="45">
        <v>5054667283</v>
      </c>
      <c r="AU233" s="45">
        <v>1997769881</v>
      </c>
      <c r="AV233" s="45">
        <v>79019216</v>
      </c>
      <c r="AW233" s="45">
        <v>67944225</v>
      </c>
      <c r="AX233" s="45">
        <v>965773398</v>
      </c>
      <c r="AY233" s="45">
        <v>412139186</v>
      </c>
      <c r="AZ233" s="45">
        <v>187523739</v>
      </c>
      <c r="BA233" s="45">
        <v>796293289</v>
      </c>
      <c r="BB233" s="45">
        <v>19513152</v>
      </c>
      <c r="BC233" s="45">
        <v>157217266</v>
      </c>
      <c r="BD233" s="46">
        <v>104660639</v>
      </c>
      <c r="BE233" s="45">
        <v>266813292</v>
      </c>
      <c r="BF233" s="66">
        <v>2339</v>
      </c>
      <c r="BG233" s="66">
        <v>4154</v>
      </c>
      <c r="BH233" s="66">
        <v>252</v>
      </c>
      <c r="BI233" s="66">
        <v>9188</v>
      </c>
    </row>
    <row r="234" spans="1:61" ht="45">
      <c r="A234" s="8">
        <f t="shared" si="3"/>
        <v>233</v>
      </c>
      <c r="B234" s="48" t="s">
        <v>256</v>
      </c>
      <c r="C234" s="99">
        <v>68717</v>
      </c>
      <c r="D234" s="99">
        <v>36612</v>
      </c>
      <c r="E234" s="44" t="s">
        <v>221</v>
      </c>
      <c r="F234" s="45">
        <v>65910</v>
      </c>
      <c r="G234" s="44">
        <v>4</v>
      </c>
      <c r="H234" s="47"/>
      <c r="I234" s="47"/>
      <c r="J234" s="44"/>
      <c r="K234" s="47"/>
      <c r="L234" s="47"/>
      <c r="M234" s="47"/>
      <c r="N234" s="47"/>
      <c r="O234" s="47" t="s">
        <v>210</v>
      </c>
      <c r="P234" s="47" t="s">
        <v>211</v>
      </c>
      <c r="Q234" s="44" t="s">
        <v>212</v>
      </c>
      <c r="R234" s="47"/>
      <c r="S234" s="47" t="s">
        <v>214</v>
      </c>
      <c r="T234" s="44"/>
      <c r="U234" s="47"/>
      <c r="V234" s="47"/>
      <c r="W234" s="44" t="s">
        <v>221</v>
      </c>
      <c r="X234" s="44" t="s">
        <v>221</v>
      </c>
      <c r="Y234" s="44"/>
      <c r="Z234" s="44" t="s">
        <v>221</v>
      </c>
      <c r="AA234" s="44" t="s">
        <v>221</v>
      </c>
      <c r="AB234" s="44">
        <v>53</v>
      </c>
      <c r="AC234" s="44" t="s">
        <v>221</v>
      </c>
      <c r="AD234" s="44" t="s">
        <v>221</v>
      </c>
      <c r="AE234" s="47" t="s">
        <v>203</v>
      </c>
      <c r="AF234" s="47" t="s">
        <v>204</v>
      </c>
      <c r="AG234" s="63" t="s">
        <v>205</v>
      </c>
      <c r="AH234" s="47" t="s">
        <v>206</v>
      </c>
      <c r="AI234" s="47" t="s">
        <v>207</v>
      </c>
      <c r="AJ234" s="47" t="s">
        <v>208</v>
      </c>
      <c r="AK234" s="47" t="s">
        <v>218</v>
      </c>
      <c r="AL234" s="44"/>
      <c r="AM234" s="47"/>
      <c r="AN234" s="44"/>
      <c r="AO234" s="47" t="s">
        <v>213</v>
      </c>
      <c r="AP234" s="47"/>
      <c r="AQ234" s="47" t="s">
        <v>215</v>
      </c>
      <c r="AR234" s="47" t="s">
        <v>216</v>
      </c>
      <c r="AS234" s="44" t="s">
        <v>217</v>
      </c>
      <c r="AT234" s="45">
        <v>11884447223</v>
      </c>
      <c r="AU234" s="45">
        <v>5866217709</v>
      </c>
      <c r="AV234" s="45">
        <v>49776595</v>
      </c>
      <c r="AW234" s="45">
        <v>132944115</v>
      </c>
      <c r="AX234" s="45">
        <v>4322021812</v>
      </c>
      <c r="AY234" s="45">
        <v>507178082</v>
      </c>
      <c r="AZ234" s="45">
        <v>137966357</v>
      </c>
      <c r="BA234" s="45">
        <v>230248999</v>
      </c>
      <c r="BB234" s="45">
        <v>57620990</v>
      </c>
      <c r="BC234" s="45">
        <v>110875230</v>
      </c>
      <c r="BD234" s="46">
        <v>127506110</v>
      </c>
      <c r="BE234" s="45">
        <v>342091224</v>
      </c>
      <c r="BF234" s="66">
        <v>2588</v>
      </c>
      <c r="BG234" s="66">
        <v>7278</v>
      </c>
      <c r="BH234" s="66">
        <v>788</v>
      </c>
      <c r="BI234" s="66">
        <v>9095</v>
      </c>
    </row>
    <row r="235" spans="1:61" ht="45">
      <c r="A235" s="8">
        <f t="shared" si="3"/>
        <v>234</v>
      </c>
      <c r="B235" s="48" t="s">
        <v>1379</v>
      </c>
      <c r="C235" s="99">
        <v>62537</v>
      </c>
      <c r="D235" s="99">
        <v>62537</v>
      </c>
      <c r="E235" s="44" t="s">
        <v>221</v>
      </c>
      <c r="F235" s="45">
        <v>215364</v>
      </c>
      <c r="G235" s="44">
        <v>11</v>
      </c>
      <c r="H235" s="47"/>
      <c r="I235" s="47"/>
      <c r="J235" s="44"/>
      <c r="K235" s="47"/>
      <c r="L235" s="47"/>
      <c r="M235" s="47"/>
      <c r="N235" s="47"/>
      <c r="O235" s="47" t="s">
        <v>210</v>
      </c>
      <c r="P235" s="47" t="s">
        <v>211</v>
      </c>
      <c r="Q235" s="44" t="s">
        <v>212</v>
      </c>
      <c r="R235" s="47"/>
      <c r="S235" s="47" t="s">
        <v>214</v>
      </c>
      <c r="T235" s="44"/>
      <c r="U235" s="47"/>
      <c r="V235" s="47"/>
      <c r="W235" s="44" t="s">
        <v>221</v>
      </c>
      <c r="X235" s="44" t="s">
        <v>221</v>
      </c>
      <c r="Y235" s="44" t="s">
        <v>224</v>
      </c>
      <c r="Z235" s="44" t="s">
        <v>221</v>
      </c>
      <c r="AA235" s="44" t="s">
        <v>221</v>
      </c>
      <c r="AB235" s="44">
        <v>40</v>
      </c>
      <c r="AC235" s="44" t="s">
        <v>221</v>
      </c>
      <c r="AD235" s="44" t="s">
        <v>221</v>
      </c>
      <c r="AE235" s="47" t="s">
        <v>203</v>
      </c>
      <c r="AF235" s="47" t="s">
        <v>204</v>
      </c>
      <c r="AG235" s="63" t="s">
        <v>205</v>
      </c>
      <c r="AH235" s="47" t="s">
        <v>206</v>
      </c>
      <c r="AI235" s="47" t="s">
        <v>207</v>
      </c>
      <c r="AJ235" s="47" t="s">
        <v>208</v>
      </c>
      <c r="AK235" s="47" t="s">
        <v>218</v>
      </c>
      <c r="AL235" s="44" t="s">
        <v>210</v>
      </c>
      <c r="AM235" s="47" t="s">
        <v>211</v>
      </c>
      <c r="AN235" s="44" t="s">
        <v>212</v>
      </c>
      <c r="AO235" s="47" t="s">
        <v>213</v>
      </c>
      <c r="AP235" s="47" t="s">
        <v>214</v>
      </c>
      <c r="AQ235" s="47" t="s">
        <v>215</v>
      </c>
      <c r="AR235" s="47" t="s">
        <v>216</v>
      </c>
      <c r="AS235" s="44" t="s">
        <v>217</v>
      </c>
      <c r="AT235" s="45">
        <v>14010581548</v>
      </c>
      <c r="AU235" s="45">
        <v>5515483044</v>
      </c>
      <c r="AV235" s="45">
        <v>418599105</v>
      </c>
      <c r="AW235" s="45">
        <v>151353179</v>
      </c>
      <c r="AX235" s="45">
        <v>1729341245</v>
      </c>
      <c r="AY235" s="45">
        <v>1233704859</v>
      </c>
      <c r="AZ235" s="45">
        <v>566714330</v>
      </c>
      <c r="BA235" s="45">
        <v>513101310</v>
      </c>
      <c r="BB235" s="45">
        <v>182846110</v>
      </c>
      <c r="BC235" s="45">
        <v>1244260975</v>
      </c>
      <c r="BD235" s="46">
        <v>866807200</v>
      </c>
      <c r="BE235" s="45">
        <v>1588370191</v>
      </c>
      <c r="BF235" s="66">
        <v>2450</v>
      </c>
      <c r="BG235" s="66">
        <v>8720</v>
      </c>
      <c r="BH235" s="66">
        <v>715</v>
      </c>
      <c r="BI235" s="66">
        <v>6301</v>
      </c>
    </row>
    <row r="236" spans="1:61" ht="45">
      <c r="A236" s="8">
        <f t="shared" si="3"/>
        <v>235</v>
      </c>
      <c r="B236" s="48" t="s">
        <v>1076</v>
      </c>
      <c r="C236" s="99">
        <v>42293</v>
      </c>
      <c r="D236" s="99">
        <v>7030</v>
      </c>
      <c r="E236" s="44" t="s">
        <v>221</v>
      </c>
      <c r="F236" s="45">
        <v>68690</v>
      </c>
      <c r="G236" s="44">
        <v>10</v>
      </c>
      <c r="H236" s="47" t="s">
        <v>203</v>
      </c>
      <c r="I236" s="47" t="s">
        <v>204</v>
      </c>
      <c r="J236" s="44"/>
      <c r="K236" s="47"/>
      <c r="L236" s="47"/>
      <c r="M236" s="47" t="s">
        <v>208</v>
      </c>
      <c r="N236" s="47" t="s">
        <v>209</v>
      </c>
      <c r="O236" s="47"/>
      <c r="P236" s="47" t="s">
        <v>211</v>
      </c>
      <c r="Q236" s="44" t="s">
        <v>212</v>
      </c>
      <c r="R236" s="47"/>
      <c r="S236" s="47" t="s">
        <v>214</v>
      </c>
      <c r="T236" s="44"/>
      <c r="U236" s="47"/>
      <c r="V236" s="47"/>
      <c r="W236" s="44" t="s">
        <v>221</v>
      </c>
      <c r="X236" s="44" t="s">
        <v>221</v>
      </c>
      <c r="Y236" s="44" t="s">
        <v>230</v>
      </c>
      <c r="Z236" s="44" t="s">
        <v>220</v>
      </c>
      <c r="AA236" s="44" t="s">
        <v>221</v>
      </c>
      <c r="AB236" s="44">
        <v>17</v>
      </c>
      <c r="AC236" s="44" t="s">
        <v>221</v>
      </c>
      <c r="AD236" s="44" t="s">
        <v>221</v>
      </c>
      <c r="AE236" s="47" t="s">
        <v>203</v>
      </c>
      <c r="AF236" s="47" t="s">
        <v>204</v>
      </c>
      <c r="AG236" s="63" t="s">
        <v>205</v>
      </c>
      <c r="AH236" s="47" t="s">
        <v>206</v>
      </c>
      <c r="AI236" s="47" t="s">
        <v>207</v>
      </c>
      <c r="AJ236" s="47" t="s">
        <v>208</v>
      </c>
      <c r="AK236" s="47" t="s">
        <v>218</v>
      </c>
      <c r="AL236" s="44" t="s">
        <v>210</v>
      </c>
      <c r="AM236" s="47" t="s">
        <v>211</v>
      </c>
      <c r="AN236" s="44" t="s">
        <v>212</v>
      </c>
      <c r="AO236" s="47" t="s">
        <v>213</v>
      </c>
      <c r="AP236" s="47" t="s">
        <v>214</v>
      </c>
      <c r="AQ236" s="47" t="s">
        <v>215</v>
      </c>
      <c r="AR236" s="47" t="s">
        <v>216</v>
      </c>
      <c r="AS236" s="44" t="s">
        <v>217</v>
      </c>
      <c r="AT236" s="45">
        <v>13065146104</v>
      </c>
      <c r="AU236" s="45">
        <v>3821475091</v>
      </c>
      <c r="AV236" s="45">
        <v>707103244</v>
      </c>
      <c r="AW236" s="45">
        <v>529705659</v>
      </c>
      <c r="AX236" s="45">
        <v>4287447243</v>
      </c>
      <c r="AY236" s="45">
        <v>770068022</v>
      </c>
      <c r="AZ236" s="45">
        <v>187814845</v>
      </c>
      <c r="BA236" s="45">
        <v>428785950</v>
      </c>
      <c r="BB236" s="45">
        <v>16735498</v>
      </c>
      <c r="BC236" s="45">
        <v>46772450</v>
      </c>
      <c r="BD236" s="46">
        <v>173967400</v>
      </c>
      <c r="BE236" s="45">
        <v>2095270702</v>
      </c>
      <c r="BF236" s="66">
        <v>3142</v>
      </c>
      <c r="BG236" s="66">
        <v>5602</v>
      </c>
      <c r="BH236" s="66">
        <v>716</v>
      </c>
      <c r="BI236" s="66">
        <v>3913</v>
      </c>
    </row>
    <row r="237" spans="1:61" ht="45">
      <c r="A237" s="8">
        <f t="shared" si="3"/>
        <v>236</v>
      </c>
      <c r="B237" s="48" t="s">
        <v>1454</v>
      </c>
      <c r="C237" s="99">
        <v>50054</v>
      </c>
      <c r="D237" s="99">
        <v>50054</v>
      </c>
      <c r="E237" s="44" t="s">
        <v>221</v>
      </c>
      <c r="F237" s="45">
        <v>52500</v>
      </c>
      <c r="G237" s="44">
        <v>20</v>
      </c>
      <c r="H237" s="47"/>
      <c r="I237" s="47"/>
      <c r="J237" s="44"/>
      <c r="K237" s="47"/>
      <c r="L237" s="47"/>
      <c r="M237" s="47"/>
      <c r="N237" s="47"/>
      <c r="O237" s="47"/>
      <c r="P237" s="47" t="s">
        <v>211</v>
      </c>
      <c r="Q237" s="44" t="s">
        <v>212</v>
      </c>
      <c r="R237" s="47"/>
      <c r="S237" s="47"/>
      <c r="T237" s="44"/>
      <c r="U237" s="47"/>
      <c r="V237" s="47"/>
      <c r="W237" s="44" t="s">
        <v>221</v>
      </c>
      <c r="X237" s="44" t="s">
        <v>221</v>
      </c>
      <c r="Y237" s="44" t="s">
        <v>230</v>
      </c>
      <c r="Z237" s="44" t="s">
        <v>221</v>
      </c>
      <c r="AA237" s="44" t="s">
        <v>221</v>
      </c>
      <c r="AB237" s="44">
        <v>100</v>
      </c>
      <c r="AC237" s="44" t="s">
        <v>221</v>
      </c>
      <c r="AD237" s="44" t="s">
        <v>221</v>
      </c>
      <c r="AE237" s="47" t="s">
        <v>203</v>
      </c>
      <c r="AF237" s="47" t="s">
        <v>204</v>
      </c>
      <c r="AG237" s="63" t="s">
        <v>205</v>
      </c>
      <c r="AH237" s="47" t="s">
        <v>206</v>
      </c>
      <c r="AI237" s="47" t="s">
        <v>207</v>
      </c>
      <c r="AJ237" s="47" t="s">
        <v>208</v>
      </c>
      <c r="AK237" s="47" t="s">
        <v>218</v>
      </c>
      <c r="AL237" s="44" t="s">
        <v>210</v>
      </c>
      <c r="AM237" s="47" t="s">
        <v>211</v>
      </c>
      <c r="AN237" s="44" t="s">
        <v>212</v>
      </c>
      <c r="AO237" s="47" t="s">
        <v>213</v>
      </c>
      <c r="AP237" s="47" t="s">
        <v>214</v>
      </c>
      <c r="AQ237" s="47" t="s">
        <v>215</v>
      </c>
      <c r="AR237" s="47" t="s">
        <v>216</v>
      </c>
      <c r="AS237" s="44" t="s">
        <v>217</v>
      </c>
      <c r="AT237" s="45">
        <v>20170729625</v>
      </c>
      <c r="AU237" s="45">
        <v>5654597041</v>
      </c>
      <c r="AV237" s="45">
        <v>172596860</v>
      </c>
      <c r="AW237" s="45">
        <v>584354662</v>
      </c>
      <c r="AX237" s="45">
        <v>5721548072</v>
      </c>
      <c r="AY237" s="45">
        <v>2089352251</v>
      </c>
      <c r="AZ237" s="45">
        <v>1368940546</v>
      </c>
      <c r="BA237" s="45">
        <v>318396219</v>
      </c>
      <c r="BB237" s="45">
        <v>9688723</v>
      </c>
      <c r="BC237" s="45">
        <v>676669740</v>
      </c>
      <c r="BD237" s="46">
        <v>422100830</v>
      </c>
      <c r="BE237" s="45">
        <v>3152484681</v>
      </c>
      <c r="BF237" s="66">
        <v>13369</v>
      </c>
      <c r="BG237" s="66">
        <v>4674</v>
      </c>
      <c r="BH237" s="66">
        <v>260</v>
      </c>
      <c r="BI237" s="66">
        <v>322</v>
      </c>
    </row>
    <row r="238" spans="1:61" ht="45">
      <c r="A238" s="8">
        <f t="shared" si="3"/>
        <v>237</v>
      </c>
      <c r="B238" s="48" t="s">
        <v>451</v>
      </c>
      <c r="C238" s="99">
        <v>88999</v>
      </c>
      <c r="D238" s="99">
        <v>74611</v>
      </c>
      <c r="E238" s="44" t="s">
        <v>221</v>
      </c>
      <c r="F238" s="45">
        <v>302000</v>
      </c>
      <c r="G238" s="44" t="s">
        <v>457</v>
      </c>
      <c r="H238" s="47" t="s">
        <v>203</v>
      </c>
      <c r="I238" s="47" t="s">
        <v>204</v>
      </c>
      <c r="J238" s="44" t="s">
        <v>205</v>
      </c>
      <c r="K238" s="47" t="s">
        <v>206</v>
      </c>
      <c r="L238" s="47" t="s">
        <v>207</v>
      </c>
      <c r="M238" s="47" t="s">
        <v>208</v>
      </c>
      <c r="N238" s="47" t="s">
        <v>209</v>
      </c>
      <c r="O238" s="47" t="s">
        <v>210</v>
      </c>
      <c r="P238" s="47" t="s">
        <v>211</v>
      </c>
      <c r="Q238" s="44" t="s">
        <v>212</v>
      </c>
      <c r="R238" s="47"/>
      <c r="S238" s="47" t="s">
        <v>214</v>
      </c>
      <c r="T238" s="44" t="s">
        <v>215</v>
      </c>
      <c r="U238" s="47" t="s">
        <v>216</v>
      </c>
      <c r="V238" s="47" t="s">
        <v>217</v>
      </c>
      <c r="W238" s="44" t="s">
        <v>221</v>
      </c>
      <c r="X238" s="44" t="s">
        <v>221</v>
      </c>
      <c r="Y238" s="44" t="s">
        <v>230</v>
      </c>
      <c r="Z238" s="44" t="s">
        <v>220</v>
      </c>
      <c r="AA238" s="44" t="s">
        <v>221</v>
      </c>
      <c r="AB238" s="44">
        <v>84</v>
      </c>
      <c r="AC238" s="44" t="s">
        <v>221</v>
      </c>
      <c r="AD238" s="44" t="s">
        <v>221</v>
      </c>
      <c r="AE238" s="47" t="s">
        <v>203</v>
      </c>
      <c r="AF238" s="47" t="s">
        <v>204</v>
      </c>
      <c r="AG238" s="63" t="s">
        <v>205</v>
      </c>
      <c r="AH238" s="47" t="s">
        <v>206</v>
      </c>
      <c r="AI238" s="47" t="s">
        <v>207</v>
      </c>
      <c r="AJ238" s="47" t="s">
        <v>208</v>
      </c>
      <c r="AK238" s="47" t="s">
        <v>218</v>
      </c>
      <c r="AL238" s="44" t="s">
        <v>210</v>
      </c>
      <c r="AM238" s="47" t="s">
        <v>211</v>
      </c>
      <c r="AN238" s="44" t="s">
        <v>212</v>
      </c>
      <c r="AO238" s="47" t="s">
        <v>213</v>
      </c>
      <c r="AP238" s="47" t="s">
        <v>214</v>
      </c>
      <c r="AQ238" s="47" t="s">
        <v>215</v>
      </c>
      <c r="AR238" s="47" t="s">
        <v>216</v>
      </c>
      <c r="AS238" s="44" t="s">
        <v>217</v>
      </c>
      <c r="AT238" s="45">
        <v>7999120650</v>
      </c>
      <c r="AU238" s="45">
        <v>473748830</v>
      </c>
      <c r="AV238" s="45">
        <v>17416750</v>
      </c>
      <c r="AW238" s="45">
        <v>14309870</v>
      </c>
      <c r="AX238" s="45">
        <v>3270700</v>
      </c>
      <c r="AY238" s="45">
        <v>83360320</v>
      </c>
      <c r="AZ238" s="45">
        <v>34572790</v>
      </c>
      <c r="BA238" s="45">
        <v>1505152570</v>
      </c>
      <c r="BB238" s="45">
        <v>4429328860</v>
      </c>
      <c r="BC238" s="45">
        <v>370009440</v>
      </c>
      <c r="BD238" s="46">
        <v>848959510</v>
      </c>
      <c r="BE238" s="45">
        <v>218991010</v>
      </c>
      <c r="BF238" s="66">
        <v>1048</v>
      </c>
      <c r="BG238" s="66">
        <v>883</v>
      </c>
      <c r="BH238" s="66">
        <v>43</v>
      </c>
      <c r="BI238" s="66">
        <v>0</v>
      </c>
    </row>
    <row r="239" spans="1:61" ht="45">
      <c r="A239" s="8">
        <f t="shared" si="3"/>
        <v>238</v>
      </c>
      <c r="B239" s="48" t="s">
        <v>447</v>
      </c>
      <c r="C239" s="99">
        <v>46796</v>
      </c>
      <c r="D239" s="99">
        <v>46796</v>
      </c>
      <c r="E239" s="44" t="s">
        <v>221</v>
      </c>
      <c r="F239" s="45">
        <v>85000</v>
      </c>
      <c r="G239" s="44">
        <v>24</v>
      </c>
      <c r="H239" s="47"/>
      <c r="I239" s="47"/>
      <c r="J239" s="44"/>
      <c r="K239" s="47"/>
      <c r="L239" s="47"/>
      <c r="M239" s="47"/>
      <c r="N239" s="47"/>
      <c r="O239" s="47" t="s">
        <v>210</v>
      </c>
      <c r="P239" s="47" t="s">
        <v>211</v>
      </c>
      <c r="Q239" s="44" t="s">
        <v>212</v>
      </c>
      <c r="R239" s="47"/>
      <c r="S239" s="47" t="s">
        <v>214</v>
      </c>
      <c r="T239" s="44"/>
      <c r="U239" s="47"/>
      <c r="V239" s="47"/>
      <c r="W239" s="44" t="s">
        <v>221</v>
      </c>
      <c r="X239" s="44" t="s">
        <v>221</v>
      </c>
      <c r="Y239" s="44" t="s">
        <v>230</v>
      </c>
      <c r="Z239" s="44" t="s">
        <v>221</v>
      </c>
      <c r="AA239" s="44" t="s">
        <v>221</v>
      </c>
      <c r="AB239" s="44">
        <v>33</v>
      </c>
      <c r="AC239" s="44" t="s">
        <v>221</v>
      </c>
      <c r="AD239" s="44" t="s">
        <v>221</v>
      </c>
      <c r="AE239" s="47" t="s">
        <v>203</v>
      </c>
      <c r="AF239" s="47" t="s">
        <v>204</v>
      </c>
      <c r="AG239" s="63" t="s">
        <v>205</v>
      </c>
      <c r="AH239" s="47" t="s">
        <v>206</v>
      </c>
      <c r="AI239" s="47" t="s">
        <v>207</v>
      </c>
      <c r="AJ239" s="47" t="s">
        <v>208</v>
      </c>
      <c r="AK239" s="47" t="s">
        <v>218</v>
      </c>
      <c r="AL239" s="44" t="s">
        <v>210</v>
      </c>
      <c r="AM239" s="47" t="s">
        <v>211</v>
      </c>
      <c r="AN239" s="44" t="s">
        <v>212</v>
      </c>
      <c r="AO239" s="47" t="s">
        <v>213</v>
      </c>
      <c r="AP239" s="47" t="s">
        <v>214</v>
      </c>
      <c r="AQ239" s="47" t="s">
        <v>215</v>
      </c>
      <c r="AR239" s="47" t="s">
        <v>216</v>
      </c>
      <c r="AS239" s="44" t="s">
        <v>217</v>
      </c>
      <c r="AT239" s="45">
        <v>13889911387</v>
      </c>
      <c r="AU239" s="45">
        <v>2478226232</v>
      </c>
      <c r="AV239" s="45">
        <v>77253576</v>
      </c>
      <c r="AW239" s="45">
        <v>92542511</v>
      </c>
      <c r="AX239" s="45">
        <v>6166125119</v>
      </c>
      <c r="AY239" s="45">
        <v>718962167</v>
      </c>
      <c r="AZ239" s="45">
        <v>187256021</v>
      </c>
      <c r="BA239" s="45">
        <v>213680695</v>
      </c>
      <c r="BB239" s="45">
        <v>934465798</v>
      </c>
      <c r="BC239" s="45">
        <v>145024486</v>
      </c>
      <c r="BD239" s="46">
        <v>358640995</v>
      </c>
      <c r="BE239" s="45">
        <v>2517733787</v>
      </c>
      <c r="BF239" s="66">
        <v>9201</v>
      </c>
      <c r="BG239" s="66">
        <v>4932</v>
      </c>
      <c r="BH239" s="66">
        <v>147</v>
      </c>
      <c r="BI239" s="66" t="s">
        <v>239</v>
      </c>
    </row>
    <row r="240" spans="1:61" ht="45">
      <c r="A240" s="8">
        <f t="shared" si="3"/>
        <v>239</v>
      </c>
      <c r="B240" s="48" t="s">
        <v>966</v>
      </c>
      <c r="C240" s="99">
        <v>188122</v>
      </c>
      <c r="D240" s="99">
        <v>188122</v>
      </c>
      <c r="E240" s="44" t="s">
        <v>221</v>
      </c>
      <c r="F240" s="45">
        <v>195000</v>
      </c>
      <c r="G240" s="44" t="s">
        <v>971</v>
      </c>
      <c r="H240" s="47"/>
      <c r="I240" s="47"/>
      <c r="J240" s="44"/>
      <c r="K240" s="47"/>
      <c r="L240" s="47"/>
      <c r="M240" s="47"/>
      <c r="N240" s="47"/>
      <c r="O240" s="47" t="s">
        <v>210</v>
      </c>
      <c r="P240" s="47" t="s">
        <v>211</v>
      </c>
      <c r="Q240" s="44" t="s">
        <v>212</v>
      </c>
      <c r="R240" s="47"/>
      <c r="S240" s="47" t="s">
        <v>214</v>
      </c>
      <c r="T240" s="44"/>
      <c r="U240" s="47"/>
      <c r="V240" s="47"/>
      <c r="W240" s="44" t="s">
        <v>221</v>
      </c>
      <c r="X240" s="44" t="s">
        <v>221</v>
      </c>
      <c r="Y240" s="44" t="s">
        <v>224</v>
      </c>
      <c r="Z240" s="44" t="s">
        <v>221</v>
      </c>
      <c r="AA240" s="44" t="s">
        <v>221</v>
      </c>
      <c r="AB240" s="44" t="s">
        <v>972</v>
      </c>
      <c r="AC240" s="44" t="s">
        <v>221</v>
      </c>
      <c r="AD240" s="44" t="s">
        <v>221</v>
      </c>
      <c r="AE240" s="47" t="s">
        <v>203</v>
      </c>
      <c r="AF240" s="47" t="s">
        <v>204</v>
      </c>
      <c r="AG240" s="63" t="s">
        <v>205</v>
      </c>
      <c r="AH240" s="47" t="s">
        <v>206</v>
      </c>
      <c r="AI240" s="47" t="s">
        <v>207</v>
      </c>
      <c r="AJ240" s="47" t="s">
        <v>208</v>
      </c>
      <c r="AK240" s="47" t="s">
        <v>218</v>
      </c>
      <c r="AL240" s="44"/>
      <c r="AM240" s="47"/>
      <c r="AN240" s="44"/>
      <c r="AO240" s="47" t="s">
        <v>213</v>
      </c>
      <c r="AP240" s="47"/>
      <c r="AQ240" s="47" t="s">
        <v>215</v>
      </c>
      <c r="AR240" s="47" t="s">
        <v>216</v>
      </c>
      <c r="AS240" s="44" t="s">
        <v>217</v>
      </c>
      <c r="AT240" s="45">
        <v>43404897051</v>
      </c>
      <c r="AU240" s="45">
        <v>12420456805</v>
      </c>
      <c r="AV240" s="45">
        <v>918396432</v>
      </c>
      <c r="AW240" s="45">
        <v>693803491</v>
      </c>
      <c r="AX240" s="45">
        <v>3774772907</v>
      </c>
      <c r="AY240" s="45">
        <v>6069686722</v>
      </c>
      <c r="AZ240" s="45">
        <v>2248130041</v>
      </c>
      <c r="BA240" s="45">
        <v>1425990665</v>
      </c>
      <c r="BB240" s="45">
        <v>9001806650</v>
      </c>
      <c r="BC240" s="45">
        <v>18481789</v>
      </c>
      <c r="BD240" s="46">
        <v>1190900260</v>
      </c>
      <c r="BE240" s="45">
        <v>5642471289</v>
      </c>
      <c r="BF240" s="66">
        <v>7601</v>
      </c>
      <c r="BG240" s="66">
        <v>13630</v>
      </c>
      <c r="BH240" s="66">
        <v>1221</v>
      </c>
      <c r="BI240" s="66">
        <v>10450</v>
      </c>
    </row>
    <row r="241" spans="1:61" ht="45">
      <c r="A241" s="8">
        <f t="shared" si="3"/>
        <v>240</v>
      </c>
      <c r="B241" s="48" t="s">
        <v>396</v>
      </c>
      <c r="C241" s="99">
        <v>46898</v>
      </c>
      <c r="D241" s="99">
        <v>15632</v>
      </c>
      <c r="E241" s="44" t="s">
        <v>221</v>
      </c>
      <c r="F241" s="45">
        <v>145000</v>
      </c>
      <c r="G241" s="44">
        <v>23</v>
      </c>
      <c r="H241" s="47"/>
      <c r="I241" s="47"/>
      <c r="J241" s="44"/>
      <c r="K241" s="47"/>
      <c r="L241" s="47"/>
      <c r="M241" s="47"/>
      <c r="N241" s="47"/>
      <c r="O241" s="47" t="s">
        <v>210</v>
      </c>
      <c r="P241" s="47" t="s">
        <v>211</v>
      </c>
      <c r="Q241" s="44" t="s">
        <v>212</v>
      </c>
      <c r="R241" s="47"/>
      <c r="S241" s="47" t="s">
        <v>214</v>
      </c>
      <c r="T241" s="44"/>
      <c r="U241" s="47"/>
      <c r="V241" s="47" t="s">
        <v>217</v>
      </c>
      <c r="W241" s="44" t="s">
        <v>221</v>
      </c>
      <c r="X241" s="44" t="s">
        <v>221</v>
      </c>
      <c r="Y241" s="44" t="s">
        <v>230</v>
      </c>
      <c r="Z241" s="44" t="s">
        <v>220</v>
      </c>
      <c r="AA241" s="44" t="s">
        <v>221</v>
      </c>
      <c r="AB241" s="44">
        <v>34</v>
      </c>
      <c r="AC241" s="44" t="s">
        <v>221</v>
      </c>
      <c r="AD241" s="44" t="s">
        <v>221</v>
      </c>
      <c r="AE241" s="47" t="s">
        <v>203</v>
      </c>
      <c r="AF241" s="47" t="s">
        <v>204</v>
      </c>
      <c r="AG241" s="63" t="s">
        <v>205</v>
      </c>
      <c r="AH241" s="47" t="s">
        <v>206</v>
      </c>
      <c r="AI241" s="47" t="s">
        <v>207</v>
      </c>
      <c r="AJ241" s="47" t="s">
        <v>208</v>
      </c>
      <c r="AK241" s="47" t="s">
        <v>218</v>
      </c>
      <c r="AL241" s="44" t="s">
        <v>210</v>
      </c>
      <c r="AM241" s="47" t="s">
        <v>211</v>
      </c>
      <c r="AN241" s="44" t="s">
        <v>212</v>
      </c>
      <c r="AO241" s="47" t="s">
        <v>213</v>
      </c>
      <c r="AP241" s="47" t="s">
        <v>214</v>
      </c>
      <c r="AQ241" s="47" t="s">
        <v>215</v>
      </c>
      <c r="AR241" s="47" t="s">
        <v>216</v>
      </c>
      <c r="AS241" s="44" t="s">
        <v>217</v>
      </c>
      <c r="AT241" s="45"/>
      <c r="AU241" s="45"/>
      <c r="AV241" s="45"/>
      <c r="AW241" s="45"/>
      <c r="AX241" s="45"/>
      <c r="AY241" s="45"/>
      <c r="AZ241" s="45"/>
      <c r="BA241" s="45"/>
      <c r="BB241" s="45"/>
      <c r="BC241" s="45"/>
      <c r="BD241" s="46"/>
      <c r="BE241" s="45"/>
      <c r="BF241" s="66">
        <v>1902</v>
      </c>
      <c r="BG241" s="66">
        <v>4267</v>
      </c>
      <c r="BH241" s="66">
        <v>228</v>
      </c>
      <c r="BI241" s="66">
        <v>8057</v>
      </c>
    </row>
    <row r="242" spans="1:61" ht="45">
      <c r="A242" s="8">
        <f t="shared" si="3"/>
        <v>241</v>
      </c>
      <c r="B242" s="48" t="s">
        <v>794</v>
      </c>
      <c r="C242" s="99">
        <v>58804</v>
      </c>
      <c r="D242" s="99">
        <v>56812</v>
      </c>
      <c r="E242" s="44" t="s">
        <v>221</v>
      </c>
      <c r="F242" s="45">
        <v>105500</v>
      </c>
      <c r="G242" s="44">
        <v>100</v>
      </c>
      <c r="H242" s="47" t="s">
        <v>203</v>
      </c>
      <c r="I242" s="47" t="s">
        <v>204</v>
      </c>
      <c r="J242" s="44" t="s">
        <v>205</v>
      </c>
      <c r="K242" s="47" t="s">
        <v>206</v>
      </c>
      <c r="L242" s="47" t="s">
        <v>207</v>
      </c>
      <c r="M242" s="47" t="s">
        <v>208</v>
      </c>
      <c r="N242" s="47" t="s">
        <v>209</v>
      </c>
      <c r="O242" s="47" t="s">
        <v>210</v>
      </c>
      <c r="P242" s="47" t="s">
        <v>211</v>
      </c>
      <c r="Q242" s="44" t="s">
        <v>212</v>
      </c>
      <c r="R242" s="47" t="s">
        <v>213</v>
      </c>
      <c r="S242" s="47" t="s">
        <v>214</v>
      </c>
      <c r="T242" s="44" t="s">
        <v>215</v>
      </c>
      <c r="U242" s="47" t="s">
        <v>216</v>
      </c>
      <c r="V242" s="47" t="s">
        <v>217</v>
      </c>
      <c r="W242" s="44" t="s">
        <v>221</v>
      </c>
      <c r="X242" s="44" t="s">
        <v>221</v>
      </c>
      <c r="Y242" s="44" t="s">
        <v>230</v>
      </c>
      <c r="Z242" s="44" t="s">
        <v>220</v>
      </c>
      <c r="AA242" s="44" t="s">
        <v>221</v>
      </c>
      <c r="AB242" s="44">
        <v>33</v>
      </c>
      <c r="AC242" s="44" t="s">
        <v>221</v>
      </c>
      <c r="AD242" s="44" t="s">
        <v>221</v>
      </c>
      <c r="AE242" s="47" t="s">
        <v>203</v>
      </c>
      <c r="AF242" s="47" t="s">
        <v>204</v>
      </c>
      <c r="AG242" s="63" t="s">
        <v>205</v>
      </c>
      <c r="AH242" s="47" t="s">
        <v>206</v>
      </c>
      <c r="AI242" s="47" t="s">
        <v>207</v>
      </c>
      <c r="AJ242" s="47" t="s">
        <v>208</v>
      </c>
      <c r="AK242" s="47" t="s">
        <v>218</v>
      </c>
      <c r="AL242" s="44" t="s">
        <v>210</v>
      </c>
      <c r="AM242" s="47" t="s">
        <v>211</v>
      </c>
      <c r="AN242" s="44" t="s">
        <v>212</v>
      </c>
      <c r="AO242" s="47" t="s">
        <v>213</v>
      </c>
      <c r="AP242" s="47" t="s">
        <v>214</v>
      </c>
      <c r="AQ242" s="47" t="s">
        <v>215</v>
      </c>
      <c r="AR242" s="47" t="s">
        <v>216</v>
      </c>
      <c r="AS242" s="44" t="s">
        <v>217</v>
      </c>
      <c r="AT242" s="45">
        <v>1882427960</v>
      </c>
      <c r="AU242" s="45">
        <v>109223680</v>
      </c>
      <c r="AV242" s="45">
        <v>1795020</v>
      </c>
      <c r="AW242" s="45">
        <v>3126260</v>
      </c>
      <c r="AX242" s="45">
        <v>50862570</v>
      </c>
      <c r="AY242" s="45">
        <v>39574490</v>
      </c>
      <c r="AZ242" s="45">
        <v>10486050</v>
      </c>
      <c r="BA242" s="45">
        <v>416207220</v>
      </c>
      <c r="BB242" s="45">
        <v>890332000</v>
      </c>
      <c r="BC242" s="45">
        <v>170135130</v>
      </c>
      <c r="BD242" s="46">
        <v>21950420</v>
      </c>
      <c r="BE242" s="45">
        <v>168735120</v>
      </c>
      <c r="BF242" s="66">
        <v>724</v>
      </c>
      <c r="BG242" s="66">
        <v>589</v>
      </c>
      <c r="BH242" s="66">
        <v>13</v>
      </c>
      <c r="BI242" s="66">
        <v>198</v>
      </c>
    </row>
    <row r="243" spans="1:61" ht="45">
      <c r="A243" s="8">
        <f t="shared" si="3"/>
        <v>242</v>
      </c>
      <c r="B243" s="48" t="s">
        <v>1383</v>
      </c>
      <c r="C243" s="99">
        <v>79756</v>
      </c>
      <c r="D243" s="99">
        <v>79756</v>
      </c>
      <c r="E243" s="44" t="s">
        <v>221</v>
      </c>
      <c r="F243" s="45">
        <v>81000</v>
      </c>
      <c r="G243" s="44" t="s">
        <v>696</v>
      </c>
      <c r="H243" s="47"/>
      <c r="I243" s="47"/>
      <c r="J243" s="44"/>
      <c r="K243" s="47"/>
      <c r="L243" s="47"/>
      <c r="M243" s="47"/>
      <c r="N243" s="47"/>
      <c r="O243" s="47"/>
      <c r="P243" s="47" t="s">
        <v>211</v>
      </c>
      <c r="Q243" s="44" t="s">
        <v>212</v>
      </c>
      <c r="R243" s="47"/>
      <c r="S243" s="47"/>
      <c r="T243" s="44"/>
      <c r="U243" s="47"/>
      <c r="V243" s="47"/>
      <c r="W243" s="44" t="s">
        <v>221</v>
      </c>
      <c r="X243" s="44" t="s">
        <v>221</v>
      </c>
      <c r="Y243" s="44" t="s">
        <v>224</v>
      </c>
      <c r="Z243" s="44" t="s">
        <v>221</v>
      </c>
      <c r="AA243" s="44" t="s">
        <v>221</v>
      </c>
      <c r="AB243" s="44">
        <v>50</v>
      </c>
      <c r="AC243" s="44" t="s">
        <v>221</v>
      </c>
      <c r="AD243" s="44" t="s">
        <v>221</v>
      </c>
      <c r="AE243" s="47" t="s">
        <v>203</v>
      </c>
      <c r="AF243" s="47" t="s">
        <v>204</v>
      </c>
      <c r="AG243" s="63" t="s">
        <v>205</v>
      </c>
      <c r="AH243" s="47" t="s">
        <v>206</v>
      </c>
      <c r="AI243" s="47" t="s">
        <v>207</v>
      </c>
      <c r="AJ243" s="47" t="s">
        <v>208</v>
      </c>
      <c r="AK243" s="47" t="s">
        <v>218</v>
      </c>
      <c r="AL243" s="44" t="s">
        <v>210</v>
      </c>
      <c r="AM243" s="47" t="s">
        <v>211</v>
      </c>
      <c r="AN243" s="44" t="s">
        <v>212</v>
      </c>
      <c r="AO243" s="47" t="s">
        <v>213</v>
      </c>
      <c r="AP243" s="47" t="s">
        <v>214</v>
      </c>
      <c r="AQ243" s="47" t="s">
        <v>215</v>
      </c>
      <c r="AR243" s="47" t="s">
        <v>216</v>
      </c>
      <c r="AS243" s="44" t="s">
        <v>217</v>
      </c>
      <c r="AT243" s="45">
        <v>14284301166</v>
      </c>
      <c r="AU243" s="45">
        <v>6836427188</v>
      </c>
      <c r="AV243" s="45">
        <v>416332260</v>
      </c>
      <c r="AW243" s="45">
        <v>79350481</v>
      </c>
      <c r="AX243" s="45">
        <v>524231439</v>
      </c>
      <c r="AY243" s="45">
        <v>1376269161</v>
      </c>
      <c r="AZ243" s="45">
        <v>644673151</v>
      </c>
      <c r="BA243" s="45">
        <v>477669697</v>
      </c>
      <c r="BB243" s="45">
        <v>142709930</v>
      </c>
      <c r="BC243" s="45">
        <v>148219845</v>
      </c>
      <c r="BD243" s="46">
        <v>654506700</v>
      </c>
      <c r="BE243" s="45">
        <v>2983911314</v>
      </c>
      <c r="BF243" s="66">
        <v>5611</v>
      </c>
      <c r="BG243" s="66">
        <v>11689</v>
      </c>
      <c r="BH243" s="66">
        <v>616</v>
      </c>
      <c r="BI243" s="66">
        <v>8607</v>
      </c>
    </row>
    <row r="244" spans="1:61" ht="45">
      <c r="A244" s="8">
        <f t="shared" si="3"/>
        <v>243</v>
      </c>
      <c r="B244" s="48" t="s">
        <v>1283</v>
      </c>
      <c r="C244" s="99">
        <v>15972</v>
      </c>
      <c r="D244" s="99">
        <v>4905</v>
      </c>
      <c r="E244" s="44" t="s">
        <v>221</v>
      </c>
      <c r="F244" s="45">
        <v>46000</v>
      </c>
      <c r="G244" s="44">
        <v>59</v>
      </c>
      <c r="H244" s="47"/>
      <c r="I244" s="47"/>
      <c r="J244" s="44"/>
      <c r="K244" s="47"/>
      <c r="L244" s="47"/>
      <c r="M244" s="47"/>
      <c r="N244" s="47"/>
      <c r="O244" s="47" t="s">
        <v>210</v>
      </c>
      <c r="P244" s="47" t="s">
        <v>211</v>
      </c>
      <c r="Q244" s="44" t="s">
        <v>212</v>
      </c>
      <c r="R244" s="47"/>
      <c r="S244" s="47" t="s">
        <v>214</v>
      </c>
      <c r="T244" s="44"/>
      <c r="U244" s="47"/>
      <c r="V244" s="47"/>
      <c r="W244" s="44" t="s">
        <v>221</v>
      </c>
      <c r="X244" s="44" t="s">
        <v>221</v>
      </c>
      <c r="Y244" s="44" t="s">
        <v>230</v>
      </c>
      <c r="Z244" s="44" t="s">
        <v>220</v>
      </c>
      <c r="AA244" s="44" t="s">
        <v>221</v>
      </c>
      <c r="AB244" s="44">
        <v>31</v>
      </c>
      <c r="AC244" s="44" t="s">
        <v>221</v>
      </c>
      <c r="AD244" s="44" t="s">
        <v>221</v>
      </c>
      <c r="AE244" s="47"/>
      <c r="AF244" s="47"/>
      <c r="AG244" s="63"/>
      <c r="AH244" s="47" t="s">
        <v>206</v>
      </c>
      <c r="AI244" s="47" t="s">
        <v>207</v>
      </c>
      <c r="AJ244" s="47" t="s">
        <v>208</v>
      </c>
      <c r="AK244" s="47"/>
      <c r="AL244" s="44"/>
      <c r="AM244" s="47"/>
      <c r="AN244" s="44"/>
      <c r="AO244" s="47"/>
      <c r="AP244" s="47"/>
      <c r="AQ244" s="47"/>
      <c r="AR244" s="47"/>
      <c r="AS244" s="44"/>
      <c r="AT244" s="45">
        <v>3166177847</v>
      </c>
      <c r="AU244" s="45">
        <v>417938590</v>
      </c>
      <c r="AV244" s="45">
        <v>10793770</v>
      </c>
      <c r="AW244" s="45">
        <v>5859890</v>
      </c>
      <c r="AX244" s="45">
        <v>1038847490</v>
      </c>
      <c r="AY244" s="45">
        <v>68159900</v>
      </c>
      <c r="AZ244" s="45">
        <v>39494995</v>
      </c>
      <c r="BA244" s="45">
        <v>450238579</v>
      </c>
      <c r="BB244" s="45">
        <v>113278958</v>
      </c>
      <c r="BC244" s="45">
        <v>650844138</v>
      </c>
      <c r="BD244" s="46">
        <v>122335144</v>
      </c>
      <c r="BE244" s="45">
        <v>248386393</v>
      </c>
      <c r="BF244" s="66">
        <v>1463</v>
      </c>
      <c r="BG244" s="66">
        <v>1240</v>
      </c>
      <c r="BH244" s="66">
        <v>64</v>
      </c>
      <c r="BI244" s="66">
        <v>395</v>
      </c>
    </row>
    <row r="245" spans="1:61" ht="45">
      <c r="A245" s="8">
        <f t="shared" si="3"/>
        <v>244</v>
      </c>
      <c r="B245" s="48" t="s">
        <v>425</v>
      </c>
      <c r="C245" s="99">
        <v>7500</v>
      </c>
      <c r="D245" s="99">
        <v>20711</v>
      </c>
      <c r="E245" s="44" t="s">
        <v>221</v>
      </c>
      <c r="F245" s="45">
        <v>83000</v>
      </c>
      <c r="G245" s="44">
        <v>35</v>
      </c>
      <c r="H245" s="47"/>
      <c r="I245" s="47"/>
      <c r="J245" s="44"/>
      <c r="K245" s="47"/>
      <c r="L245" s="47"/>
      <c r="M245" s="47"/>
      <c r="N245" s="47"/>
      <c r="O245" s="47" t="s">
        <v>210</v>
      </c>
      <c r="P245" s="47" t="s">
        <v>211</v>
      </c>
      <c r="Q245" s="44" t="s">
        <v>212</v>
      </c>
      <c r="R245" s="47"/>
      <c r="S245" s="47" t="s">
        <v>214</v>
      </c>
      <c r="T245" s="44"/>
      <c r="U245" s="47"/>
      <c r="V245" s="47"/>
      <c r="W245" s="44" t="s">
        <v>221</v>
      </c>
      <c r="X245" s="44" t="s">
        <v>221</v>
      </c>
      <c r="Y245" s="44" t="s">
        <v>230</v>
      </c>
      <c r="Z245" s="44" t="s">
        <v>221</v>
      </c>
      <c r="AA245" s="44" t="s">
        <v>221</v>
      </c>
      <c r="AB245" s="44">
        <v>35</v>
      </c>
      <c r="AC245" s="44" t="s">
        <v>220</v>
      </c>
      <c r="AD245" s="44" t="s">
        <v>221</v>
      </c>
      <c r="AE245" s="47" t="s">
        <v>203</v>
      </c>
      <c r="AF245" s="47" t="s">
        <v>204</v>
      </c>
      <c r="AG245" s="63" t="s">
        <v>205</v>
      </c>
      <c r="AH245" s="47" t="s">
        <v>206</v>
      </c>
      <c r="AI245" s="47" t="s">
        <v>207</v>
      </c>
      <c r="AJ245" s="47" t="s">
        <v>208</v>
      </c>
      <c r="AK245" s="47" t="s">
        <v>218</v>
      </c>
      <c r="AL245" s="44"/>
      <c r="AM245" s="47"/>
      <c r="AN245" s="44"/>
      <c r="AO245" s="47"/>
      <c r="AP245" s="47"/>
      <c r="AQ245" s="47"/>
      <c r="AR245" s="47"/>
      <c r="AS245" s="44"/>
      <c r="AT245" s="45">
        <v>4306196518</v>
      </c>
      <c r="AU245" s="45">
        <v>392741299</v>
      </c>
      <c r="AV245" s="45">
        <v>6390279</v>
      </c>
      <c r="AW245" s="45">
        <v>19883740</v>
      </c>
      <c r="AX245" s="45">
        <v>922044988</v>
      </c>
      <c r="AY245" s="45">
        <v>105876956</v>
      </c>
      <c r="AZ245" s="45">
        <v>233546743</v>
      </c>
      <c r="BA245" s="45">
        <v>2206836461</v>
      </c>
      <c r="BB245" s="45">
        <v>41282750</v>
      </c>
      <c r="BC245" s="45">
        <v>5029082</v>
      </c>
      <c r="BD245" s="46">
        <v>375967</v>
      </c>
      <c r="BE245" s="45">
        <v>368808253</v>
      </c>
      <c r="BF245" s="66">
        <v>3258</v>
      </c>
      <c r="BG245" s="66">
        <v>497</v>
      </c>
      <c r="BH245" s="66">
        <v>236</v>
      </c>
      <c r="BI245" s="66">
        <v>0</v>
      </c>
    </row>
    <row r="246" spans="1:61" ht="45">
      <c r="A246" s="8">
        <f t="shared" si="3"/>
        <v>245</v>
      </c>
      <c r="B246" s="48" t="s">
        <v>680</v>
      </c>
      <c r="C246" s="99">
        <v>264933</v>
      </c>
      <c r="D246" s="99">
        <v>264933</v>
      </c>
      <c r="E246" s="44" t="s">
        <v>221</v>
      </c>
      <c r="F246" s="45">
        <v>78332</v>
      </c>
      <c r="G246" s="44" t="s">
        <v>681</v>
      </c>
      <c r="H246" s="47"/>
      <c r="I246" s="47"/>
      <c r="J246" s="44"/>
      <c r="K246" s="47"/>
      <c r="L246" s="47"/>
      <c r="M246" s="47"/>
      <c r="N246" s="47"/>
      <c r="O246" s="47"/>
      <c r="P246" s="47" t="s">
        <v>211</v>
      </c>
      <c r="Q246" s="44" t="s">
        <v>212</v>
      </c>
      <c r="R246" s="47"/>
      <c r="S246" s="47" t="s">
        <v>214</v>
      </c>
      <c r="T246" s="44"/>
      <c r="U246" s="47"/>
      <c r="V246" s="47"/>
      <c r="W246" s="44" t="s">
        <v>221</v>
      </c>
      <c r="X246" s="44" t="s">
        <v>221</v>
      </c>
      <c r="Y246" s="44"/>
      <c r="Z246" s="44" t="s">
        <v>221</v>
      </c>
      <c r="AA246" s="44" t="s">
        <v>221</v>
      </c>
      <c r="AB246" s="44">
        <v>100</v>
      </c>
      <c r="AC246" s="44" t="s">
        <v>221</v>
      </c>
      <c r="AD246" s="44" t="s">
        <v>221</v>
      </c>
      <c r="AE246" s="47" t="s">
        <v>203</v>
      </c>
      <c r="AF246" s="47" t="s">
        <v>204</v>
      </c>
      <c r="AG246" s="63" t="s">
        <v>205</v>
      </c>
      <c r="AH246" s="47" t="s">
        <v>206</v>
      </c>
      <c r="AI246" s="47" t="s">
        <v>207</v>
      </c>
      <c r="AJ246" s="47" t="s">
        <v>208</v>
      </c>
      <c r="AK246" s="47" t="s">
        <v>218</v>
      </c>
      <c r="AL246" s="44" t="s">
        <v>210</v>
      </c>
      <c r="AM246" s="47" t="s">
        <v>211</v>
      </c>
      <c r="AN246" s="44" t="s">
        <v>212</v>
      </c>
      <c r="AO246" s="47" t="s">
        <v>213</v>
      </c>
      <c r="AP246" s="47" t="s">
        <v>214</v>
      </c>
      <c r="AQ246" s="47" t="s">
        <v>215</v>
      </c>
      <c r="AR246" s="47" t="s">
        <v>216</v>
      </c>
      <c r="AS246" s="44" t="s">
        <v>217</v>
      </c>
      <c r="AT246" s="45">
        <v>153654376064</v>
      </c>
      <c r="AU246" s="45">
        <v>92843400682</v>
      </c>
      <c r="AV246" s="45">
        <v>13146601512</v>
      </c>
      <c r="AW246" s="45">
        <v>1939874610</v>
      </c>
      <c r="AX246" s="45">
        <v>12358269074</v>
      </c>
      <c r="AY246" s="45">
        <v>15312259010</v>
      </c>
      <c r="AZ246" s="45">
        <v>5104114815</v>
      </c>
      <c r="BA246" s="45">
        <v>1197746243</v>
      </c>
      <c r="BB246" s="45">
        <v>77823525</v>
      </c>
      <c r="BC246" s="45">
        <v>5121344390</v>
      </c>
      <c r="BD246" s="46">
        <v>1478002468</v>
      </c>
      <c r="BE246" s="45">
        <v>5074939735</v>
      </c>
      <c r="BF246" s="66">
        <v>24753</v>
      </c>
      <c r="BG246" s="66">
        <v>44078</v>
      </c>
      <c r="BH246" s="66">
        <v>3062</v>
      </c>
      <c r="BI246" s="66">
        <v>8135</v>
      </c>
    </row>
    <row r="247" spans="1:61" ht="45">
      <c r="A247" s="8">
        <f t="shared" si="3"/>
        <v>246</v>
      </c>
      <c r="B247" s="48" t="s">
        <v>1102</v>
      </c>
      <c r="C247" s="99">
        <v>49030</v>
      </c>
      <c r="D247" s="99">
        <v>16343</v>
      </c>
      <c r="E247" s="44" t="s">
        <v>221</v>
      </c>
      <c r="F247" s="45">
        <v>50000</v>
      </c>
      <c r="G247" s="44">
        <v>8</v>
      </c>
      <c r="H247" s="47"/>
      <c r="I247" s="47"/>
      <c r="J247" s="44"/>
      <c r="K247" s="47"/>
      <c r="L247" s="47"/>
      <c r="M247" s="47"/>
      <c r="N247" s="47"/>
      <c r="O247" s="47" t="s">
        <v>210</v>
      </c>
      <c r="P247" s="47" t="s">
        <v>211</v>
      </c>
      <c r="Q247" s="44" t="s">
        <v>212</v>
      </c>
      <c r="R247" s="47"/>
      <c r="S247" s="47" t="s">
        <v>214</v>
      </c>
      <c r="T247" s="44"/>
      <c r="U247" s="47"/>
      <c r="V247" s="47"/>
      <c r="W247" s="44" t="s">
        <v>221</v>
      </c>
      <c r="X247" s="44" t="s">
        <v>221</v>
      </c>
      <c r="Y247" s="44" t="s">
        <v>230</v>
      </c>
      <c r="Z247" s="44" t="s">
        <v>221</v>
      </c>
      <c r="AA247" s="44" t="s">
        <v>221</v>
      </c>
      <c r="AB247" s="44">
        <v>34</v>
      </c>
      <c r="AC247" s="44" t="s">
        <v>221</v>
      </c>
      <c r="AD247" s="44" t="s">
        <v>221</v>
      </c>
      <c r="AE247" s="47" t="s">
        <v>203</v>
      </c>
      <c r="AF247" s="47" t="s">
        <v>204</v>
      </c>
      <c r="AG247" s="63" t="s">
        <v>205</v>
      </c>
      <c r="AH247" s="47" t="s">
        <v>206</v>
      </c>
      <c r="AI247" s="47" t="s">
        <v>207</v>
      </c>
      <c r="AJ247" s="47" t="s">
        <v>208</v>
      </c>
      <c r="AK247" s="47" t="s">
        <v>218</v>
      </c>
      <c r="AL247" s="44"/>
      <c r="AM247" s="47"/>
      <c r="AN247" s="44"/>
      <c r="AO247" s="47" t="s">
        <v>213</v>
      </c>
      <c r="AP247" s="47"/>
      <c r="AQ247" s="47" t="s">
        <v>215</v>
      </c>
      <c r="AR247" s="47" t="s">
        <v>216</v>
      </c>
      <c r="AS247" s="44" t="s">
        <v>217</v>
      </c>
      <c r="AT247" s="45">
        <v>9347093422</v>
      </c>
      <c r="AU247" s="45" t="s">
        <v>1106</v>
      </c>
      <c r="AV247" s="45">
        <v>37195986</v>
      </c>
      <c r="AW247" s="45">
        <v>155477038</v>
      </c>
      <c r="AX247" s="45" t="s">
        <v>1107</v>
      </c>
      <c r="AY247" s="45" t="s">
        <v>1108</v>
      </c>
      <c r="AZ247" s="45" t="s">
        <v>1109</v>
      </c>
      <c r="BA247" s="45" t="s">
        <v>1110</v>
      </c>
      <c r="BB247" s="45" t="s">
        <v>1111</v>
      </c>
      <c r="BC247" s="45" t="s">
        <v>1112</v>
      </c>
      <c r="BD247" s="46" t="s">
        <v>1113</v>
      </c>
      <c r="BE247" s="45" t="s">
        <v>1114</v>
      </c>
      <c r="BF247" s="66">
        <v>2859</v>
      </c>
      <c r="BG247" s="66">
        <v>5225</v>
      </c>
      <c r="BH247" s="66">
        <v>915</v>
      </c>
      <c r="BI247" s="66">
        <v>996</v>
      </c>
    </row>
    <row r="248" spans="1:61" ht="45">
      <c r="A248" s="8">
        <f t="shared" si="3"/>
        <v>247</v>
      </c>
      <c r="B248" s="48" t="s">
        <v>756</v>
      </c>
      <c r="C248" s="99">
        <v>68683</v>
      </c>
      <c r="D248" s="99">
        <v>50446</v>
      </c>
      <c r="E248" s="44" t="s">
        <v>221</v>
      </c>
      <c r="F248" s="45">
        <v>276500</v>
      </c>
      <c r="G248" s="44">
        <v>100</v>
      </c>
      <c r="H248" s="47" t="s">
        <v>203</v>
      </c>
      <c r="I248" s="47" t="s">
        <v>204</v>
      </c>
      <c r="J248" s="44" t="s">
        <v>205</v>
      </c>
      <c r="K248" s="47" t="s">
        <v>206</v>
      </c>
      <c r="L248" s="47" t="s">
        <v>207</v>
      </c>
      <c r="M248" s="47" t="s">
        <v>208</v>
      </c>
      <c r="N248" s="47" t="s">
        <v>209</v>
      </c>
      <c r="O248" s="47" t="s">
        <v>210</v>
      </c>
      <c r="P248" s="47" t="s">
        <v>211</v>
      </c>
      <c r="Q248" s="44" t="s">
        <v>212</v>
      </c>
      <c r="R248" s="47" t="s">
        <v>213</v>
      </c>
      <c r="S248" s="47" t="s">
        <v>214</v>
      </c>
      <c r="T248" s="44" t="s">
        <v>215</v>
      </c>
      <c r="U248" s="47" t="s">
        <v>216</v>
      </c>
      <c r="V248" s="47" t="s">
        <v>217</v>
      </c>
      <c r="W248" s="44" t="s">
        <v>221</v>
      </c>
      <c r="X248" s="44" t="s">
        <v>221</v>
      </c>
      <c r="Y248" s="44" t="s">
        <v>230</v>
      </c>
      <c r="Z248" s="44" t="s">
        <v>220</v>
      </c>
      <c r="AA248" s="44" t="s">
        <v>221</v>
      </c>
      <c r="AB248" s="44">
        <v>73</v>
      </c>
      <c r="AC248" s="44" t="s">
        <v>221</v>
      </c>
      <c r="AD248" s="44" t="s">
        <v>221</v>
      </c>
      <c r="AE248" s="47" t="s">
        <v>203</v>
      </c>
      <c r="AF248" s="47" t="s">
        <v>204</v>
      </c>
      <c r="AG248" s="63" t="s">
        <v>205</v>
      </c>
      <c r="AH248" s="47" t="s">
        <v>206</v>
      </c>
      <c r="AI248" s="47" t="s">
        <v>207</v>
      </c>
      <c r="AJ248" s="47" t="s">
        <v>208</v>
      </c>
      <c r="AK248" s="47" t="s">
        <v>218</v>
      </c>
      <c r="AL248" s="44" t="s">
        <v>210</v>
      </c>
      <c r="AM248" s="47" t="s">
        <v>211</v>
      </c>
      <c r="AN248" s="44" t="s">
        <v>212</v>
      </c>
      <c r="AO248" s="47" t="s">
        <v>213</v>
      </c>
      <c r="AP248" s="47" t="s">
        <v>214</v>
      </c>
      <c r="AQ248" s="47" t="s">
        <v>215</v>
      </c>
      <c r="AR248" s="47" t="s">
        <v>216</v>
      </c>
      <c r="AS248" s="44" t="s">
        <v>217</v>
      </c>
      <c r="AT248" s="45" t="s">
        <v>760</v>
      </c>
      <c r="AU248" s="45">
        <v>251811301</v>
      </c>
      <c r="AV248" s="45">
        <v>2270130</v>
      </c>
      <c r="AW248" s="45">
        <v>1271780</v>
      </c>
      <c r="AX248" s="45">
        <v>71395954</v>
      </c>
      <c r="AY248" s="45">
        <v>66804886</v>
      </c>
      <c r="AZ248" s="45">
        <v>27787420</v>
      </c>
      <c r="BA248" s="45">
        <v>1405005020</v>
      </c>
      <c r="BB248" s="45">
        <v>2867834280</v>
      </c>
      <c r="BC248" s="45">
        <v>545292350</v>
      </c>
      <c r="BD248" s="46">
        <v>287673550</v>
      </c>
      <c r="BE248" s="45">
        <v>94886082</v>
      </c>
      <c r="BF248" s="66">
        <v>1080</v>
      </c>
      <c r="BG248" s="66">
        <v>504</v>
      </c>
      <c r="BH248" s="66">
        <v>41</v>
      </c>
      <c r="BI248" s="66">
        <v>542</v>
      </c>
    </row>
    <row r="249" spans="1:61" ht="45">
      <c r="A249" s="8">
        <f t="shared" si="3"/>
        <v>248</v>
      </c>
      <c r="B249" s="48" t="s">
        <v>1488</v>
      </c>
      <c r="C249" s="99">
        <v>280241</v>
      </c>
      <c r="D249" s="99">
        <v>280241</v>
      </c>
      <c r="E249" s="44" t="s">
        <v>221</v>
      </c>
      <c r="F249" s="45">
        <v>244000</v>
      </c>
      <c r="G249" s="44">
        <v>18</v>
      </c>
      <c r="H249" s="47"/>
      <c r="I249" s="47"/>
      <c r="J249" s="44"/>
      <c r="K249" s="47"/>
      <c r="L249" s="47"/>
      <c r="M249" s="47"/>
      <c r="N249" s="47"/>
      <c r="O249" s="47" t="s">
        <v>210</v>
      </c>
      <c r="P249" s="47" t="s">
        <v>211</v>
      </c>
      <c r="Q249" s="44" t="s">
        <v>212</v>
      </c>
      <c r="R249" s="47"/>
      <c r="S249" s="47" t="s">
        <v>214</v>
      </c>
      <c r="T249" s="44"/>
      <c r="U249" s="47"/>
      <c r="V249" s="47"/>
      <c r="W249" s="44" t="s">
        <v>221</v>
      </c>
      <c r="X249" s="44" t="s">
        <v>221</v>
      </c>
      <c r="Y249" s="44" t="s">
        <v>224</v>
      </c>
      <c r="Z249" s="44" t="s">
        <v>221</v>
      </c>
      <c r="AA249" s="44" t="s">
        <v>221</v>
      </c>
      <c r="AB249" s="44">
        <v>100</v>
      </c>
      <c r="AC249" s="44" t="s">
        <v>221</v>
      </c>
      <c r="AD249" s="44" t="s">
        <v>221</v>
      </c>
      <c r="AE249" s="47" t="s">
        <v>203</v>
      </c>
      <c r="AF249" s="47" t="s">
        <v>204</v>
      </c>
      <c r="AG249" s="63" t="s">
        <v>205</v>
      </c>
      <c r="AH249" s="47" t="s">
        <v>206</v>
      </c>
      <c r="AI249" s="47" t="s">
        <v>207</v>
      </c>
      <c r="AJ249" s="47" t="s">
        <v>208</v>
      </c>
      <c r="AK249" s="47" t="s">
        <v>218</v>
      </c>
      <c r="AL249" s="44"/>
      <c r="AM249" s="47"/>
      <c r="AN249" s="44"/>
      <c r="AO249" s="47" t="s">
        <v>213</v>
      </c>
      <c r="AP249" s="47"/>
      <c r="AQ249" s="47" t="s">
        <v>215</v>
      </c>
      <c r="AR249" s="47" t="s">
        <v>216</v>
      </c>
      <c r="AS249" s="44"/>
      <c r="AT249" s="45">
        <v>22448635413</v>
      </c>
      <c r="AU249" s="45">
        <v>6813300178</v>
      </c>
      <c r="AV249" s="45">
        <v>112198079</v>
      </c>
      <c r="AW249" s="45">
        <v>268843188</v>
      </c>
      <c r="AX249" s="45">
        <v>4853622338</v>
      </c>
      <c r="AY249" s="45">
        <v>1503958311</v>
      </c>
      <c r="AZ249" s="45">
        <v>575546463</v>
      </c>
      <c r="BA249" s="45">
        <v>639284615</v>
      </c>
      <c r="BB249" s="45">
        <v>2158975393</v>
      </c>
      <c r="BC249" s="45">
        <v>412658757</v>
      </c>
      <c r="BD249" s="46">
        <v>653829362</v>
      </c>
      <c r="BE249" s="45">
        <v>4456418729</v>
      </c>
      <c r="BF249" s="66">
        <v>1981</v>
      </c>
      <c r="BG249" s="66">
        <v>7952</v>
      </c>
      <c r="BH249" s="66">
        <v>447</v>
      </c>
      <c r="BI249" s="66">
        <v>5959</v>
      </c>
    </row>
    <row r="250" spans="1:61" ht="45">
      <c r="A250" s="8">
        <f t="shared" si="3"/>
        <v>249</v>
      </c>
      <c r="B250" s="48" t="s">
        <v>1548</v>
      </c>
      <c r="C250" s="99">
        <v>86827</v>
      </c>
      <c r="D250" s="99">
        <v>86827</v>
      </c>
      <c r="E250" s="44" t="s">
        <v>221</v>
      </c>
      <c r="F250" s="45">
        <v>90000</v>
      </c>
      <c r="G250" s="44">
        <v>17</v>
      </c>
      <c r="H250" s="47"/>
      <c r="I250" s="47"/>
      <c r="J250" s="44"/>
      <c r="K250" s="47"/>
      <c r="L250" s="47"/>
      <c r="M250" s="47"/>
      <c r="N250" s="47"/>
      <c r="O250" s="47" t="s">
        <v>210</v>
      </c>
      <c r="P250" s="47" t="s">
        <v>211</v>
      </c>
      <c r="Q250" s="44" t="s">
        <v>212</v>
      </c>
      <c r="R250" s="47"/>
      <c r="S250" s="47" t="s">
        <v>214</v>
      </c>
      <c r="T250" s="44"/>
      <c r="U250" s="47"/>
      <c r="V250" s="47"/>
      <c r="W250" s="44" t="s">
        <v>221</v>
      </c>
      <c r="X250" s="44" t="s">
        <v>221</v>
      </c>
      <c r="Y250" s="44" t="s">
        <v>230</v>
      </c>
      <c r="Z250" s="44" t="s">
        <v>221</v>
      </c>
      <c r="AA250" s="44" t="s">
        <v>221</v>
      </c>
      <c r="AB250" s="44">
        <v>25</v>
      </c>
      <c r="AC250" s="44" t="s">
        <v>221</v>
      </c>
      <c r="AD250" s="44" t="s">
        <v>221</v>
      </c>
      <c r="AE250" s="47" t="s">
        <v>203</v>
      </c>
      <c r="AF250" s="47" t="s">
        <v>204</v>
      </c>
      <c r="AG250" s="63" t="s">
        <v>205</v>
      </c>
      <c r="AH250" s="47" t="s">
        <v>206</v>
      </c>
      <c r="AI250" s="47" t="s">
        <v>207</v>
      </c>
      <c r="AJ250" s="47" t="s">
        <v>208</v>
      </c>
      <c r="AK250" s="47" t="s">
        <v>218</v>
      </c>
      <c r="AL250" s="44"/>
      <c r="AM250" s="47"/>
      <c r="AN250" s="44"/>
      <c r="AO250" s="47" t="s">
        <v>213</v>
      </c>
      <c r="AP250" s="47"/>
      <c r="AQ250" s="47" t="s">
        <v>215</v>
      </c>
      <c r="AR250" s="47" t="s">
        <v>216</v>
      </c>
      <c r="AS250" s="44" t="s">
        <v>217</v>
      </c>
      <c r="AT250" s="45">
        <v>9017252548</v>
      </c>
      <c r="AU250" s="45">
        <v>4606925748</v>
      </c>
      <c r="AV250" s="45">
        <v>65702758</v>
      </c>
      <c r="AW250" s="45">
        <v>82956229</v>
      </c>
      <c r="AX250" s="45">
        <v>2154235538</v>
      </c>
      <c r="AY250" s="45">
        <v>400543154</v>
      </c>
      <c r="AZ250" s="45">
        <v>118828880</v>
      </c>
      <c r="BA250" s="45">
        <v>260896660</v>
      </c>
      <c r="BB250" s="45">
        <v>509617620</v>
      </c>
      <c r="BC250" s="45">
        <v>60560030</v>
      </c>
      <c r="BD250" s="46">
        <v>308376960</v>
      </c>
      <c r="BE250" s="45">
        <v>448608971</v>
      </c>
      <c r="BF250" s="66">
        <v>3520</v>
      </c>
      <c r="BG250" s="66">
        <v>8343</v>
      </c>
      <c r="BH250" s="66">
        <v>703</v>
      </c>
      <c r="BI250" s="66">
        <v>5381</v>
      </c>
    </row>
    <row r="251" spans="1:61" s="43" customFormat="1" ht="30">
      <c r="A251" s="8">
        <f>ROW(A250)</f>
        <v>250</v>
      </c>
      <c r="B251" s="48" t="s">
        <v>1575</v>
      </c>
      <c r="C251" s="99">
        <v>100734</v>
      </c>
      <c r="D251" s="99">
        <v>2000</v>
      </c>
      <c r="E251" s="44" t="s">
        <v>221</v>
      </c>
      <c r="F251" s="45">
        <v>157000</v>
      </c>
      <c r="G251" s="44">
        <v>95</v>
      </c>
      <c r="H251" s="44"/>
      <c r="I251" s="44"/>
      <c r="J251" s="44" t="s">
        <v>205</v>
      </c>
      <c r="K251" s="47" t="s">
        <v>206</v>
      </c>
      <c r="L251" s="44"/>
      <c r="M251" s="44"/>
      <c r="N251" s="44"/>
      <c r="O251" s="44"/>
      <c r="P251" s="44" t="s">
        <v>211</v>
      </c>
      <c r="Q251" s="44"/>
      <c r="R251" s="44"/>
      <c r="S251" s="44"/>
      <c r="T251" s="44"/>
      <c r="U251" s="44"/>
      <c r="V251" s="44"/>
      <c r="W251" s="44" t="s">
        <v>221</v>
      </c>
      <c r="X251" s="44" t="s">
        <v>221</v>
      </c>
      <c r="Y251" s="44" t="s">
        <v>230</v>
      </c>
      <c r="Z251" s="44" t="s">
        <v>221</v>
      </c>
      <c r="AA251" s="44" t="s">
        <v>221</v>
      </c>
      <c r="AB251" s="44">
        <v>33</v>
      </c>
      <c r="AC251" s="44" t="s">
        <v>221</v>
      </c>
      <c r="AD251" s="44" t="s">
        <v>221</v>
      </c>
      <c r="AE251" s="44"/>
      <c r="AF251" s="44"/>
      <c r="AG251" s="44" t="s">
        <v>205</v>
      </c>
      <c r="AH251" s="47" t="s">
        <v>206</v>
      </c>
      <c r="AI251" s="44"/>
      <c r="AJ251" s="44"/>
      <c r="AK251" s="44"/>
      <c r="AL251" s="44"/>
      <c r="AM251" s="44" t="s">
        <v>211</v>
      </c>
      <c r="AN251" s="44"/>
      <c r="AO251" s="44"/>
      <c r="AP251" s="44"/>
      <c r="AQ251" s="44"/>
      <c r="AR251" s="44"/>
      <c r="AS251" s="44"/>
      <c r="AT251" s="45">
        <v>4836835181</v>
      </c>
      <c r="AU251" s="45">
        <v>211680685</v>
      </c>
      <c r="AV251" s="45">
        <v>1743795</v>
      </c>
      <c r="AW251" s="45">
        <v>1898877</v>
      </c>
      <c r="AX251" s="45">
        <v>235997678</v>
      </c>
      <c r="AY251" s="45">
        <v>38803096</v>
      </c>
      <c r="AZ251" s="45">
        <v>15290687</v>
      </c>
      <c r="BA251" s="45">
        <v>231636519</v>
      </c>
      <c r="BB251" s="46">
        <v>3494796951</v>
      </c>
      <c r="BC251" s="45">
        <v>224701297</v>
      </c>
      <c r="BD251" s="45">
        <v>177113214</v>
      </c>
      <c r="BE251" s="45">
        <v>203172382</v>
      </c>
      <c r="BF251" s="66">
        <v>877</v>
      </c>
      <c r="BG251" s="66">
        <v>528</v>
      </c>
      <c r="BH251" s="66">
        <v>39</v>
      </c>
      <c r="BI251" s="66">
        <v>0</v>
      </c>
    </row>
    <row r="252" spans="1:61" ht="45">
      <c r="A252" s="8">
        <f>ROW(A251)</f>
        <v>251</v>
      </c>
      <c r="B252" s="48" t="s">
        <v>1216</v>
      </c>
      <c r="C252" s="99">
        <v>32704</v>
      </c>
      <c r="D252" s="99">
        <v>32704</v>
      </c>
      <c r="E252" s="44" t="s">
        <v>221</v>
      </c>
      <c r="F252" s="45">
        <v>90500</v>
      </c>
      <c r="G252" s="44" t="s">
        <v>1219</v>
      </c>
      <c r="H252" s="47"/>
      <c r="I252" s="47"/>
      <c r="J252" s="44"/>
      <c r="K252" s="47"/>
      <c r="L252" s="47"/>
      <c r="M252" s="47"/>
      <c r="N252" s="47"/>
      <c r="O252" s="47" t="s">
        <v>210</v>
      </c>
      <c r="P252" s="47" t="s">
        <v>211</v>
      </c>
      <c r="Q252" s="44" t="s">
        <v>212</v>
      </c>
      <c r="R252" s="47"/>
      <c r="S252" s="47" t="s">
        <v>214</v>
      </c>
      <c r="T252" s="44"/>
      <c r="U252" s="47"/>
      <c r="V252" s="47" t="s">
        <v>217</v>
      </c>
      <c r="W252" s="44" t="s">
        <v>221</v>
      </c>
      <c r="X252" s="44" t="s">
        <v>221</v>
      </c>
      <c r="Y252" s="44" t="s">
        <v>230</v>
      </c>
      <c r="Z252" s="44" t="s">
        <v>221</v>
      </c>
      <c r="AA252" s="44" t="s">
        <v>221</v>
      </c>
      <c r="AB252" s="44">
        <v>100</v>
      </c>
      <c r="AC252" s="44" t="s">
        <v>221</v>
      </c>
      <c r="AD252" s="44" t="s">
        <v>221</v>
      </c>
      <c r="AE252" s="47" t="s">
        <v>203</v>
      </c>
      <c r="AF252" s="47" t="s">
        <v>204</v>
      </c>
      <c r="AG252" s="63" t="s">
        <v>205</v>
      </c>
      <c r="AH252" s="47" t="s">
        <v>206</v>
      </c>
      <c r="AI252" s="47" t="s">
        <v>207</v>
      </c>
      <c r="AJ252" s="47" t="s">
        <v>208</v>
      </c>
      <c r="AK252" s="47" t="s">
        <v>218</v>
      </c>
      <c r="AL252" s="44" t="s">
        <v>210</v>
      </c>
      <c r="AM252" s="47" t="s">
        <v>211</v>
      </c>
      <c r="AN252" s="44" t="s">
        <v>212</v>
      </c>
      <c r="AO252" s="47" t="s">
        <v>213</v>
      </c>
      <c r="AP252" s="47" t="s">
        <v>214</v>
      </c>
      <c r="AQ252" s="47" t="s">
        <v>215</v>
      </c>
      <c r="AR252" s="47" t="s">
        <v>216</v>
      </c>
      <c r="AS252" s="44" t="s">
        <v>217</v>
      </c>
      <c r="AT252" s="45">
        <v>4525627952</v>
      </c>
      <c r="AU252" s="45">
        <v>621690964</v>
      </c>
      <c r="AV252" s="45">
        <v>15890540</v>
      </c>
      <c r="AW252" s="45">
        <v>10478265</v>
      </c>
      <c r="AX252" s="45">
        <v>1936855839</v>
      </c>
      <c r="AY252" s="45">
        <v>120191631</v>
      </c>
      <c r="AZ252" s="45">
        <v>78076660</v>
      </c>
      <c r="BA252" s="45">
        <v>136924610</v>
      </c>
      <c r="BB252" s="45">
        <v>77208050</v>
      </c>
      <c r="BC252" s="45">
        <v>737052160</v>
      </c>
      <c r="BD252" s="46">
        <v>206592060</v>
      </c>
      <c r="BE252" s="45">
        <v>584667173</v>
      </c>
      <c r="BF252" s="66">
        <v>1998</v>
      </c>
      <c r="BG252" s="66">
        <v>2264</v>
      </c>
      <c r="BH252" s="66">
        <v>188</v>
      </c>
      <c r="BI252" s="66">
        <v>1487</v>
      </c>
    </row>
    <row r="253" spans="1:61" ht="45">
      <c r="A253" s="8">
        <f t="shared" si="3"/>
        <v>252</v>
      </c>
      <c r="B253" s="48" t="s">
        <v>857</v>
      </c>
      <c r="C253" s="99">
        <v>63324</v>
      </c>
      <c r="D253" s="99">
        <v>60101</v>
      </c>
      <c r="E253" s="44" t="s">
        <v>221</v>
      </c>
      <c r="F253" s="45">
        <v>142200</v>
      </c>
      <c r="G253" s="44">
        <v>64010</v>
      </c>
      <c r="H253" s="47"/>
      <c r="I253" s="47"/>
      <c r="J253" s="44"/>
      <c r="K253" s="47"/>
      <c r="L253" s="47"/>
      <c r="M253" s="47"/>
      <c r="N253" s="47"/>
      <c r="O253" s="47" t="s">
        <v>210</v>
      </c>
      <c r="P253" s="47" t="s">
        <v>211</v>
      </c>
      <c r="Q253" s="44" t="s">
        <v>212</v>
      </c>
      <c r="R253" s="47"/>
      <c r="S253" s="47" t="s">
        <v>214</v>
      </c>
      <c r="T253" s="44"/>
      <c r="U253" s="47"/>
      <c r="V253" s="47"/>
      <c r="W253" s="44" t="s">
        <v>221</v>
      </c>
      <c r="X253" s="44" t="s">
        <v>221</v>
      </c>
      <c r="Y253" s="44" t="s">
        <v>230</v>
      </c>
      <c r="Z253" s="44" t="s">
        <v>220</v>
      </c>
      <c r="AA253" s="44" t="s">
        <v>221</v>
      </c>
      <c r="AB253" s="44">
        <v>95</v>
      </c>
      <c r="AC253" s="44" t="s">
        <v>220</v>
      </c>
      <c r="AD253" s="44" t="s">
        <v>221</v>
      </c>
      <c r="AE253" s="47" t="s">
        <v>203</v>
      </c>
      <c r="AF253" s="47" t="s">
        <v>204</v>
      </c>
      <c r="AG253" s="63"/>
      <c r="AH253" s="47" t="s">
        <v>206</v>
      </c>
      <c r="AI253" s="47" t="s">
        <v>207</v>
      </c>
      <c r="AJ253" s="47" t="s">
        <v>208</v>
      </c>
      <c r="AK253" s="47" t="s">
        <v>218</v>
      </c>
      <c r="AL253" s="44"/>
      <c r="AM253" s="47"/>
      <c r="AN253" s="44"/>
      <c r="AO253" s="47" t="s">
        <v>213</v>
      </c>
      <c r="AP253" s="47"/>
      <c r="AQ253" s="47" t="s">
        <v>215</v>
      </c>
      <c r="AR253" s="47"/>
      <c r="AS253" s="44"/>
      <c r="AT253" s="45">
        <v>2623441032</v>
      </c>
      <c r="AU253" s="45">
        <v>427721186</v>
      </c>
      <c r="AV253" s="45">
        <v>9111040</v>
      </c>
      <c r="AW253" s="45">
        <v>27172127</v>
      </c>
      <c r="AX253" s="45">
        <v>910687267</v>
      </c>
      <c r="AY253" s="45">
        <v>89268612</v>
      </c>
      <c r="AZ253" s="45">
        <v>15838845</v>
      </c>
      <c r="BA253" s="45">
        <v>214403810</v>
      </c>
      <c r="BB253" s="45">
        <v>350477044</v>
      </c>
      <c r="BC253" s="45">
        <v>1342774</v>
      </c>
      <c r="BD253" s="46">
        <v>389882250</v>
      </c>
      <c r="BE253" s="45">
        <v>187536077</v>
      </c>
      <c r="BF253" s="66"/>
      <c r="BG253" s="66">
        <v>964</v>
      </c>
      <c r="BH253" s="66">
        <v>269</v>
      </c>
      <c r="BI253" s="66"/>
    </row>
    <row r="254" spans="1:61" ht="45">
      <c r="A254" s="8">
        <f t="shared" si="3"/>
        <v>253</v>
      </c>
      <c r="B254" s="48" t="s">
        <v>1353</v>
      </c>
      <c r="C254" s="99">
        <v>16554</v>
      </c>
      <c r="D254" s="99">
        <v>929</v>
      </c>
      <c r="E254" s="44" t="s">
        <v>221</v>
      </c>
      <c r="F254" s="45">
        <v>80000</v>
      </c>
      <c r="G254" s="44">
        <v>42</v>
      </c>
      <c r="H254" s="47"/>
      <c r="I254" s="47"/>
      <c r="J254" s="44"/>
      <c r="K254" s="47"/>
      <c r="L254" s="47"/>
      <c r="M254" s="47"/>
      <c r="N254" s="47"/>
      <c r="O254" s="47" t="s">
        <v>210</v>
      </c>
      <c r="P254" s="47" t="s">
        <v>211</v>
      </c>
      <c r="Q254" s="44" t="s">
        <v>212</v>
      </c>
      <c r="R254" s="47"/>
      <c r="S254" s="47" t="s">
        <v>214</v>
      </c>
      <c r="T254" s="44"/>
      <c r="U254" s="47"/>
      <c r="V254" s="47"/>
      <c r="W254" s="44" t="s">
        <v>221</v>
      </c>
      <c r="X254" s="44" t="s">
        <v>221</v>
      </c>
      <c r="Y254" s="44" t="s">
        <v>230</v>
      </c>
      <c r="Z254" s="44" t="s">
        <v>221</v>
      </c>
      <c r="AA254" s="44" t="s">
        <v>221</v>
      </c>
      <c r="AB254" s="44">
        <v>34</v>
      </c>
      <c r="AC254" s="44" t="s">
        <v>221</v>
      </c>
      <c r="AD254" s="44" t="s">
        <v>221</v>
      </c>
      <c r="AE254" s="47" t="s">
        <v>203</v>
      </c>
      <c r="AF254" s="47" t="s">
        <v>204</v>
      </c>
      <c r="AG254" s="63" t="s">
        <v>205</v>
      </c>
      <c r="AH254" s="47" t="s">
        <v>206</v>
      </c>
      <c r="AI254" s="47" t="s">
        <v>207</v>
      </c>
      <c r="AJ254" s="47" t="s">
        <v>208</v>
      </c>
      <c r="AK254" s="47" t="s">
        <v>218</v>
      </c>
      <c r="AL254" s="44"/>
      <c r="AM254" s="47"/>
      <c r="AN254" s="44"/>
      <c r="AO254" s="47"/>
      <c r="AP254" s="47"/>
      <c r="AQ254" s="47" t="s">
        <v>215</v>
      </c>
      <c r="AR254" s="47"/>
      <c r="AS254" s="44"/>
      <c r="AT254" s="45">
        <v>3866615355</v>
      </c>
      <c r="AU254" s="45">
        <v>207330770</v>
      </c>
      <c r="AV254" s="45">
        <v>5966290</v>
      </c>
      <c r="AW254" s="45">
        <v>8317746</v>
      </c>
      <c r="AX254" s="45">
        <v>1734303034</v>
      </c>
      <c r="AY254" s="45">
        <v>43341200</v>
      </c>
      <c r="AZ254" s="45">
        <v>15053760</v>
      </c>
      <c r="BA254" s="45">
        <v>607916970</v>
      </c>
      <c r="BB254" s="45">
        <v>946237290</v>
      </c>
      <c r="BC254" s="45">
        <v>8362400</v>
      </c>
      <c r="BD254" s="46">
        <v>101120120</v>
      </c>
      <c r="BE254" s="45">
        <v>188665775</v>
      </c>
      <c r="BF254" s="66">
        <v>1638</v>
      </c>
      <c r="BG254" s="66">
        <v>1015</v>
      </c>
      <c r="BH254" s="66">
        <v>100</v>
      </c>
      <c r="BI254" s="66">
        <v>37</v>
      </c>
    </row>
    <row r="255" spans="1:61">
      <c r="A255" s="8"/>
      <c r="B255" s="48"/>
      <c r="C255" s="99"/>
      <c r="D255" s="99"/>
      <c r="E255" s="44"/>
      <c r="F255" s="45"/>
      <c r="G255" s="44"/>
      <c r="H255" s="47"/>
      <c r="I255" s="47"/>
      <c r="J255" s="44"/>
      <c r="K255" s="47"/>
      <c r="L255" s="47"/>
      <c r="M255" s="47"/>
      <c r="N255" s="47"/>
      <c r="O255" s="47"/>
      <c r="P255" s="47"/>
      <c r="Q255" s="44"/>
      <c r="R255" s="47"/>
      <c r="S255" s="47"/>
      <c r="T255" s="44"/>
      <c r="U255" s="47"/>
      <c r="V255" s="47"/>
      <c r="W255" s="44"/>
      <c r="X255" s="44"/>
      <c r="Y255" s="44"/>
      <c r="Z255" s="44"/>
      <c r="AA255" s="44"/>
      <c r="AB255" s="44"/>
      <c r="AC255" s="44"/>
      <c r="AD255" s="44"/>
      <c r="AE255" s="47"/>
      <c r="AF255" s="47"/>
      <c r="AG255" s="63"/>
      <c r="AH255" s="47"/>
      <c r="AI255" s="47"/>
      <c r="AJ255" s="47"/>
      <c r="AK255" s="47"/>
      <c r="AL255" s="44"/>
      <c r="AM255" s="47"/>
      <c r="AN255" s="44"/>
      <c r="AO255" s="47"/>
      <c r="AP255" s="47"/>
      <c r="AQ255" s="47"/>
      <c r="AR255" s="47"/>
      <c r="AS255" s="44"/>
      <c r="AT255" s="45"/>
      <c r="AU255" s="45"/>
      <c r="AV255" s="45"/>
      <c r="AW255" s="45"/>
      <c r="AX255" s="45"/>
      <c r="AY255" s="45"/>
      <c r="AZ255" s="45"/>
      <c r="BA255" s="45"/>
      <c r="BB255" s="45"/>
      <c r="BC255" s="45"/>
      <c r="BD255" s="46"/>
      <c r="BE255" s="45"/>
      <c r="BF255" s="66"/>
      <c r="BG255" s="66"/>
      <c r="BH255" s="66"/>
      <c r="BI255" s="66"/>
    </row>
  </sheetData>
  <autoFilter ref="A1:BI254" xr:uid="{3C75B35C-2F83-4CAD-B2ED-C7C48C23B3CC}"/>
  <customSheetViews>
    <customSheetView guid="{9AF7B052-6820-418A-AE9B-900F1CEF1DBC}" topLeftCell="AX1">
      <pane ySplit="1" topLeftCell="A2" activePane="bottomLeft" state="frozen"/>
      <selection pane="bottomLeft" activeCell="BG6" sqref="BG6"/>
      <pageMargins left="0.7" right="0.7" top="0.75" bottom="0.75" header="0.3" footer="0.3"/>
      <pageSetup orientation="portrait" r:id="rId1"/>
    </customSheetView>
    <customSheetView guid="{3EE4CA47-295E-4B7A-8597-DE9244E152D5}">
      <pane ySplit="1" topLeftCell="A249" activePane="bottomLeft" state="frozen"/>
      <selection pane="bottomLeft" activeCell="B1" sqref="B1:B1048576"/>
      <pageMargins left="0.7" right="0.7" top="0.75" bottom="0.75" header="0.3" footer="0.3"/>
      <pageSetup orientation="portrait" r:id="rId2"/>
    </customSheetView>
    <customSheetView guid="{D9C40697-B9D1-4016-81B0-6C1FE8D043B7}">
      <pane ySplit="1" topLeftCell="A242" activePane="bottomLeft" state="frozen"/>
      <selection pane="bottomLeft" activeCell="AD198" sqref="AD198"/>
      <pageMargins left="0.7" right="0.7" top="0.75" bottom="0.75" header="0.3" footer="0.3"/>
      <pageSetup orientation="portrait" r:id="rId3"/>
    </customSheetView>
    <customSheetView guid="{A3893037-5277-4C68-9307-6AAA39877347}">
      <pane ySplit="1" topLeftCell="A206" activePane="bottomLeft" state="frozen"/>
      <selection pane="bottomLeft" activeCell="A222" sqref="A222:XFD222"/>
      <pageMargins left="0.7" right="0.7" top="0.75" bottom="0.75" header="0.3" footer="0.3"/>
      <pageSetup orientation="portrait" r:id="rId4"/>
    </customSheetView>
    <customSheetView guid="{816C09DA-A9B4-476D-8A37-735226FB017F}" scale="98" showAutoFilter="1" topLeftCell="BA1">
      <pane ySplit="1" topLeftCell="A2" activePane="bottomLeft" state="frozen"/>
      <selection pane="bottomLeft" sqref="A1:BI1"/>
      <pageMargins left="0.7" right="0.7" top="0.75" bottom="0.75" header="0.3" footer="0.3"/>
      <pageSetup orientation="portrait" r:id="rId5"/>
      <autoFilter ref="A1:BI254" xr:uid="{E9EA03A5-65EA-4B2E-94F0-54FCC3854C50}"/>
    </customSheetView>
  </customSheetViews>
  <pageMargins left="0.7" right="0.7" top="0.75" bottom="0.75" header="0.3" footer="0.3"/>
  <pageSetup orientation="portrait" r:id="rId6"/>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C332C8-3271-48B4-B4B9-D693398110E5}">
  <dimension ref="A1:L254"/>
  <sheetViews>
    <sheetView zoomScaleNormal="100" workbookViewId="0">
      <pane ySplit="1" topLeftCell="A30" activePane="bottomLeft" state="frozen"/>
      <selection pane="bottomLeft" sqref="A1:L1"/>
    </sheetView>
  </sheetViews>
  <sheetFormatPr defaultColWidth="9.15625" defaultRowHeight="15"/>
  <cols>
    <col min="1" max="1" width="6.41796875" style="74" customWidth="1"/>
    <col min="2" max="2" width="17.578125" style="79" bestFit="1" customWidth="1"/>
    <col min="3" max="3" width="25.578125" style="28" customWidth="1"/>
    <col min="4" max="4" width="20" style="28" customWidth="1"/>
    <col min="5" max="5" width="22.15625" style="106" customWidth="1"/>
    <col min="6" max="6" width="22.15625" style="78" customWidth="1"/>
    <col min="7" max="7" width="25.83984375" style="83" customWidth="1"/>
    <col min="8" max="8" width="31" style="83" customWidth="1"/>
    <col min="9" max="9" width="36.41796875" style="78" customWidth="1"/>
    <col min="10" max="10" width="22.578125" style="28" customWidth="1"/>
    <col min="11" max="11" width="30.83984375" style="78" customWidth="1"/>
    <col min="12" max="12" width="31.15625" style="78" customWidth="1"/>
    <col min="13" max="16384" width="9.15625" style="78"/>
  </cols>
  <sheetData>
    <row r="1" spans="1:12" s="73" customFormat="1" ht="193.5" customHeight="1">
      <c r="A1" s="70" t="s">
        <v>1480</v>
      </c>
      <c r="B1" s="71" t="s">
        <v>0</v>
      </c>
      <c r="C1" s="72" t="s">
        <v>77</v>
      </c>
      <c r="D1" s="72" t="s">
        <v>78</v>
      </c>
      <c r="E1" s="102" t="s">
        <v>79</v>
      </c>
      <c r="F1" s="72" t="s">
        <v>80</v>
      </c>
      <c r="G1" s="72" t="s">
        <v>81</v>
      </c>
      <c r="H1" s="72" t="s">
        <v>82</v>
      </c>
      <c r="I1" s="72" t="s">
        <v>83</v>
      </c>
      <c r="J1" s="72" t="s">
        <v>84</v>
      </c>
      <c r="K1" s="72" t="s">
        <v>85</v>
      </c>
      <c r="L1" s="72" t="s">
        <v>86</v>
      </c>
    </row>
    <row r="2" spans="1:12" ht="60">
      <c r="A2" s="74">
        <f>ROW(A1)</f>
        <v>1</v>
      </c>
      <c r="B2" s="75" t="s">
        <v>900</v>
      </c>
      <c r="C2" s="76" t="s">
        <v>220</v>
      </c>
      <c r="D2" s="76"/>
      <c r="E2" s="104"/>
      <c r="F2" s="77">
        <v>0</v>
      </c>
      <c r="G2" s="77"/>
      <c r="H2" s="77" t="s">
        <v>1434</v>
      </c>
      <c r="I2" s="77"/>
      <c r="J2" s="77"/>
      <c r="K2" s="77"/>
      <c r="L2" s="77" t="s">
        <v>1435</v>
      </c>
    </row>
    <row r="3" spans="1:12" ht="75">
      <c r="A3" s="74">
        <f t="shared" ref="A3:A67" si="0">ROW(A2)</f>
        <v>2</v>
      </c>
      <c r="B3" s="79" t="s">
        <v>1513</v>
      </c>
      <c r="C3" s="28" t="s">
        <v>220</v>
      </c>
      <c r="E3" s="105"/>
      <c r="F3" s="80">
        <v>0</v>
      </c>
      <c r="G3" s="80">
        <v>0</v>
      </c>
      <c r="H3" s="80">
        <v>0</v>
      </c>
      <c r="I3" s="80" t="s">
        <v>1237</v>
      </c>
      <c r="J3" s="80">
        <v>0</v>
      </c>
      <c r="K3" s="80">
        <v>0</v>
      </c>
      <c r="L3" s="80" t="s">
        <v>1238</v>
      </c>
    </row>
    <row r="4" spans="1:12">
      <c r="A4" s="74">
        <f t="shared" si="0"/>
        <v>3</v>
      </c>
      <c r="B4" s="79" t="s">
        <v>236</v>
      </c>
      <c r="C4" s="28" t="s">
        <v>221</v>
      </c>
      <c r="D4" s="28">
        <v>4</v>
      </c>
      <c r="E4" s="105">
        <v>300000</v>
      </c>
      <c r="F4" s="80" t="s">
        <v>286</v>
      </c>
      <c r="G4" s="80"/>
      <c r="H4" s="80"/>
      <c r="I4" s="80"/>
      <c r="J4" s="80"/>
      <c r="K4" s="80"/>
      <c r="L4" s="80" t="s">
        <v>242</v>
      </c>
    </row>
    <row r="5" spans="1:12" ht="135">
      <c r="A5" s="74">
        <f t="shared" si="0"/>
        <v>4</v>
      </c>
      <c r="B5" s="79" t="s">
        <v>1512</v>
      </c>
      <c r="C5" s="28" t="s">
        <v>220</v>
      </c>
      <c r="E5" s="105"/>
      <c r="F5" s="80" t="s">
        <v>274</v>
      </c>
      <c r="G5" s="80" t="s">
        <v>274</v>
      </c>
      <c r="H5" s="80" t="s">
        <v>274</v>
      </c>
      <c r="I5" s="80" t="s">
        <v>274</v>
      </c>
      <c r="J5" s="80" t="s">
        <v>274</v>
      </c>
      <c r="K5" s="80" t="s">
        <v>274</v>
      </c>
      <c r="L5" s="80" t="s">
        <v>1086</v>
      </c>
    </row>
    <row r="6" spans="1:12" s="82" customFormat="1">
      <c r="A6" s="21">
        <f>ROW(A5)</f>
        <v>5</v>
      </c>
      <c r="B6" s="81" t="s">
        <v>1563</v>
      </c>
      <c r="C6" s="26" t="e">
        <v>#N/A</v>
      </c>
      <c r="D6" s="26" t="e">
        <v>#N/A</v>
      </c>
      <c r="E6" s="103" t="e">
        <v>#N/A</v>
      </c>
      <c r="F6" s="27" t="e">
        <v>#N/A</v>
      </c>
      <c r="G6" s="27" t="e">
        <v>#N/A</v>
      </c>
      <c r="H6" s="27" t="e">
        <v>#N/A</v>
      </c>
      <c r="I6" s="27" t="e">
        <v>#N/A</v>
      </c>
      <c r="J6" s="27" t="e">
        <v>#N/A</v>
      </c>
      <c r="K6" s="27" t="e">
        <v>#N/A</v>
      </c>
      <c r="L6" s="27" t="e">
        <v>#N/A</v>
      </c>
    </row>
    <row r="7" spans="1:12">
      <c r="A7" s="74">
        <f>ROW(A6)</f>
        <v>6</v>
      </c>
      <c r="B7" s="79" t="s">
        <v>1356</v>
      </c>
      <c r="C7" s="28" t="s">
        <v>221</v>
      </c>
      <c r="D7" s="28">
        <v>0</v>
      </c>
      <c r="E7" s="105">
        <v>0</v>
      </c>
      <c r="F7" s="80" t="s">
        <v>274</v>
      </c>
      <c r="G7" s="80" t="s">
        <v>274</v>
      </c>
      <c r="H7" s="80" t="s">
        <v>274</v>
      </c>
      <c r="I7" s="80" t="s">
        <v>274</v>
      </c>
      <c r="J7" s="80" t="s">
        <v>274</v>
      </c>
      <c r="K7" s="80" t="s">
        <v>274</v>
      </c>
      <c r="L7" s="80" t="s">
        <v>274</v>
      </c>
    </row>
    <row r="8" spans="1:12">
      <c r="A8" s="74">
        <f t="shared" si="0"/>
        <v>7</v>
      </c>
      <c r="B8" s="79" t="s">
        <v>868</v>
      </c>
      <c r="C8" s="28" t="s">
        <v>220</v>
      </c>
      <c r="D8" s="28">
        <v>0</v>
      </c>
      <c r="E8" s="105">
        <v>0</v>
      </c>
      <c r="F8" s="80">
        <v>0</v>
      </c>
      <c r="G8" s="80" t="s">
        <v>274</v>
      </c>
      <c r="H8" s="80" t="s">
        <v>274</v>
      </c>
      <c r="I8" s="80" t="s">
        <v>274</v>
      </c>
      <c r="J8" s="80" t="s">
        <v>274</v>
      </c>
      <c r="K8" s="80" t="s">
        <v>274</v>
      </c>
      <c r="L8" s="80">
        <v>0</v>
      </c>
    </row>
    <row r="9" spans="1:12" ht="75">
      <c r="A9" s="74">
        <f t="shared" si="0"/>
        <v>8</v>
      </c>
      <c r="B9" s="79" t="s">
        <v>693</v>
      </c>
      <c r="C9" s="28" t="s">
        <v>221</v>
      </c>
      <c r="D9" s="28">
        <v>3</v>
      </c>
      <c r="E9" s="105">
        <v>5676</v>
      </c>
      <c r="F9" s="80" t="s">
        <v>274</v>
      </c>
      <c r="G9" s="80" t="s">
        <v>274</v>
      </c>
      <c r="H9" s="80" t="s">
        <v>274</v>
      </c>
      <c r="I9" s="80" t="s">
        <v>697</v>
      </c>
      <c r="J9" s="80" t="s">
        <v>698</v>
      </c>
      <c r="K9" s="80" t="s">
        <v>274</v>
      </c>
      <c r="L9" s="80" t="s">
        <v>699</v>
      </c>
    </row>
    <row r="10" spans="1:12" ht="60">
      <c r="A10" s="74">
        <f t="shared" si="0"/>
        <v>9</v>
      </c>
      <c r="B10" s="79" t="s">
        <v>426</v>
      </c>
      <c r="C10" s="28" t="s">
        <v>220</v>
      </c>
      <c r="E10" s="105"/>
      <c r="F10" s="80" t="s">
        <v>428</v>
      </c>
      <c r="G10" s="80"/>
      <c r="H10" s="80"/>
      <c r="I10" s="80" t="s">
        <v>429</v>
      </c>
      <c r="J10" s="80"/>
      <c r="K10" s="80"/>
      <c r="L10" s="80"/>
    </row>
    <row r="11" spans="1:12" ht="60">
      <c r="A11" s="74">
        <f t="shared" si="0"/>
        <v>10</v>
      </c>
      <c r="B11" s="79" t="s">
        <v>599</v>
      </c>
      <c r="C11" s="28" t="s">
        <v>220</v>
      </c>
      <c r="E11" s="105"/>
      <c r="F11" s="80">
        <v>0</v>
      </c>
      <c r="G11" s="80" t="s">
        <v>600</v>
      </c>
      <c r="H11" s="80">
        <v>0</v>
      </c>
      <c r="I11" s="80">
        <v>0</v>
      </c>
      <c r="J11" s="80" t="s">
        <v>601</v>
      </c>
      <c r="K11" s="80">
        <v>0</v>
      </c>
      <c r="L11" s="80">
        <v>0</v>
      </c>
    </row>
    <row r="12" spans="1:12" ht="195">
      <c r="A12" s="74">
        <f t="shared" si="0"/>
        <v>11</v>
      </c>
      <c r="B12" s="79" t="s">
        <v>1072</v>
      </c>
      <c r="C12" s="28" t="s">
        <v>221</v>
      </c>
      <c r="D12" s="28">
        <v>4</v>
      </c>
      <c r="E12" s="105">
        <v>554938</v>
      </c>
      <c r="F12" s="80"/>
      <c r="G12" s="80"/>
      <c r="H12" s="80" t="s">
        <v>1073</v>
      </c>
      <c r="I12" s="80" t="s">
        <v>1074</v>
      </c>
      <c r="J12" s="80"/>
      <c r="K12" s="80"/>
      <c r="L12" s="80" t="s">
        <v>1075</v>
      </c>
    </row>
    <row r="13" spans="1:12" ht="30">
      <c r="A13" s="74">
        <f t="shared" si="0"/>
        <v>12</v>
      </c>
      <c r="B13" s="79" t="s">
        <v>1227</v>
      </c>
      <c r="C13" s="28" t="s">
        <v>220</v>
      </c>
      <c r="E13" s="105"/>
      <c r="F13" s="80">
        <v>0</v>
      </c>
      <c r="G13" s="80" t="s">
        <v>274</v>
      </c>
      <c r="H13" s="80" t="s">
        <v>274</v>
      </c>
      <c r="I13" s="80" t="s">
        <v>274</v>
      </c>
      <c r="J13" s="80" t="s">
        <v>274</v>
      </c>
      <c r="K13" s="80" t="s">
        <v>274</v>
      </c>
      <c r="L13" s="80" t="s">
        <v>1228</v>
      </c>
    </row>
    <row r="14" spans="1:12" ht="60">
      <c r="A14" s="74">
        <f t="shared" si="0"/>
        <v>13</v>
      </c>
      <c r="B14" s="79" t="s">
        <v>1262</v>
      </c>
      <c r="C14" s="28" t="s">
        <v>220</v>
      </c>
      <c r="E14" s="105"/>
      <c r="F14" s="80"/>
      <c r="G14" s="80"/>
      <c r="H14" s="80" t="s">
        <v>1264</v>
      </c>
      <c r="I14" s="80"/>
      <c r="J14" s="80"/>
      <c r="K14" s="80"/>
      <c r="L14" s="80" t="s">
        <v>1265</v>
      </c>
    </row>
    <row r="15" spans="1:12" ht="60">
      <c r="A15" s="74">
        <f t="shared" si="0"/>
        <v>14</v>
      </c>
      <c r="B15" s="79" t="s">
        <v>503</v>
      </c>
      <c r="C15" s="28" t="s">
        <v>221</v>
      </c>
      <c r="D15" s="28">
        <v>441</v>
      </c>
      <c r="E15" s="105">
        <v>92096863</v>
      </c>
      <c r="F15" s="80" t="s">
        <v>274</v>
      </c>
      <c r="G15" s="80" t="s">
        <v>274</v>
      </c>
      <c r="H15" s="80" t="s">
        <v>505</v>
      </c>
      <c r="I15" s="80" t="s">
        <v>506</v>
      </c>
      <c r="J15" s="80" t="s">
        <v>274</v>
      </c>
      <c r="K15" s="80" t="s">
        <v>507</v>
      </c>
      <c r="L15" s="80" t="s">
        <v>508</v>
      </c>
    </row>
    <row r="16" spans="1:12" ht="285">
      <c r="A16" s="74">
        <f t="shared" si="0"/>
        <v>15</v>
      </c>
      <c r="B16" s="79" t="s">
        <v>1367</v>
      </c>
      <c r="C16" s="28" t="s">
        <v>220</v>
      </c>
      <c r="E16" s="105"/>
      <c r="F16" s="80"/>
      <c r="G16" s="80" t="s">
        <v>1370</v>
      </c>
      <c r="H16" s="80" t="s">
        <v>1371</v>
      </c>
      <c r="I16" s="80" t="s">
        <v>1372</v>
      </c>
      <c r="J16" s="80" t="s">
        <v>1373</v>
      </c>
      <c r="K16" s="80" t="s">
        <v>1374</v>
      </c>
      <c r="L16" s="80" t="s">
        <v>1375</v>
      </c>
    </row>
    <row r="17" spans="1:12">
      <c r="A17" s="74">
        <f t="shared" si="0"/>
        <v>16</v>
      </c>
      <c r="B17" s="79" t="s">
        <v>800</v>
      </c>
      <c r="C17" s="28" t="s">
        <v>220</v>
      </c>
      <c r="D17" s="28" t="s">
        <v>274</v>
      </c>
      <c r="E17" s="105" t="s">
        <v>274</v>
      </c>
      <c r="F17" s="80" t="s">
        <v>274</v>
      </c>
      <c r="G17" s="80" t="s">
        <v>274</v>
      </c>
      <c r="H17" s="80" t="s">
        <v>274</v>
      </c>
      <c r="I17" s="80" t="s">
        <v>274</v>
      </c>
      <c r="J17" s="80" t="s">
        <v>274</v>
      </c>
      <c r="K17" s="80" t="s">
        <v>274</v>
      </c>
      <c r="L17" s="80" t="s">
        <v>801</v>
      </c>
    </row>
    <row r="18" spans="1:12" ht="30">
      <c r="A18" s="74">
        <f t="shared" si="0"/>
        <v>17</v>
      </c>
      <c r="B18" s="79" t="s">
        <v>1514</v>
      </c>
      <c r="C18" s="28" t="s">
        <v>221</v>
      </c>
      <c r="D18" s="28">
        <v>0</v>
      </c>
      <c r="E18" s="105">
        <v>0</v>
      </c>
      <c r="F18" s="80" t="s">
        <v>274</v>
      </c>
      <c r="G18" s="80" t="s">
        <v>274</v>
      </c>
      <c r="H18" s="80" t="s">
        <v>274</v>
      </c>
      <c r="I18" s="80" t="s">
        <v>274</v>
      </c>
      <c r="J18" s="80" t="s">
        <v>274</v>
      </c>
      <c r="K18" s="80" t="s">
        <v>274</v>
      </c>
      <c r="L18" s="80" t="s">
        <v>1066</v>
      </c>
    </row>
    <row r="19" spans="1:12" ht="45">
      <c r="A19" s="74">
        <f t="shared" si="0"/>
        <v>18</v>
      </c>
      <c r="B19" s="79" t="s">
        <v>962</v>
      </c>
      <c r="C19" s="28" t="s">
        <v>221</v>
      </c>
      <c r="D19" s="28">
        <v>63</v>
      </c>
      <c r="E19" s="105">
        <v>1800000</v>
      </c>
      <c r="F19" s="80"/>
      <c r="G19" s="80"/>
      <c r="H19" s="80"/>
      <c r="I19" s="80" t="s">
        <v>965</v>
      </c>
      <c r="J19" s="80"/>
      <c r="K19" s="80"/>
      <c r="L19" s="80"/>
    </row>
    <row r="20" spans="1:12" ht="30">
      <c r="A20" s="74">
        <f t="shared" si="0"/>
        <v>19</v>
      </c>
      <c r="B20" s="79" t="s">
        <v>1399</v>
      </c>
      <c r="C20" s="28" t="s">
        <v>221</v>
      </c>
      <c r="D20" s="28">
        <v>0</v>
      </c>
      <c r="E20" s="105">
        <v>0</v>
      </c>
      <c r="F20" s="80" t="s">
        <v>1401</v>
      </c>
      <c r="G20" s="80" t="s">
        <v>1401</v>
      </c>
      <c r="H20" s="80" t="s">
        <v>1402</v>
      </c>
      <c r="I20" s="80" t="s">
        <v>1093</v>
      </c>
      <c r="J20" s="80" t="s">
        <v>1401</v>
      </c>
      <c r="K20" s="80" t="s">
        <v>1403</v>
      </c>
      <c r="L20" s="80" t="s">
        <v>235</v>
      </c>
    </row>
    <row r="21" spans="1:12" ht="409.5">
      <c r="A21" s="74">
        <f t="shared" si="0"/>
        <v>20</v>
      </c>
      <c r="B21" s="79" t="s">
        <v>1060</v>
      </c>
      <c r="C21" s="28" t="s">
        <v>220</v>
      </c>
      <c r="E21" s="105"/>
      <c r="F21" s="80">
        <v>0</v>
      </c>
      <c r="G21" s="80">
        <v>0</v>
      </c>
      <c r="H21" s="80">
        <v>0</v>
      </c>
      <c r="I21" s="80" t="s">
        <v>1061</v>
      </c>
      <c r="J21" s="80">
        <v>0</v>
      </c>
      <c r="K21" s="80" t="s">
        <v>1061</v>
      </c>
      <c r="L21" s="80" t="s">
        <v>1062</v>
      </c>
    </row>
    <row r="22" spans="1:12" ht="30">
      <c r="A22" s="74">
        <f t="shared" si="0"/>
        <v>21</v>
      </c>
      <c r="B22" s="79" t="s">
        <v>390</v>
      </c>
      <c r="C22" s="28" t="s">
        <v>220</v>
      </c>
      <c r="D22" s="28">
        <v>0</v>
      </c>
      <c r="E22" s="105">
        <v>0</v>
      </c>
      <c r="F22" s="80" t="s">
        <v>313</v>
      </c>
      <c r="G22" s="80" t="s">
        <v>313</v>
      </c>
      <c r="H22" s="80" t="s">
        <v>313</v>
      </c>
      <c r="I22" s="80" t="s">
        <v>393</v>
      </c>
      <c r="J22" s="80" t="s">
        <v>313</v>
      </c>
      <c r="K22" s="80" t="s">
        <v>394</v>
      </c>
      <c r="L22" s="80" t="s">
        <v>395</v>
      </c>
    </row>
    <row r="23" spans="1:12">
      <c r="A23" s="74">
        <f t="shared" si="0"/>
        <v>22</v>
      </c>
      <c r="B23" s="79" t="s">
        <v>438</v>
      </c>
      <c r="C23" s="28" t="s">
        <v>220</v>
      </c>
      <c r="D23" s="28">
        <v>0</v>
      </c>
      <c r="E23" s="105">
        <v>0</v>
      </c>
      <c r="F23" s="80" t="s">
        <v>439</v>
      </c>
      <c r="G23" s="80" t="s">
        <v>440</v>
      </c>
      <c r="H23" s="80" t="s">
        <v>441</v>
      </c>
      <c r="I23" s="80" t="s">
        <v>439</v>
      </c>
      <c r="J23" s="80" t="s">
        <v>439</v>
      </c>
      <c r="K23" s="80" t="s">
        <v>439</v>
      </c>
      <c r="L23" s="80" t="s">
        <v>439</v>
      </c>
    </row>
    <row r="24" spans="1:12">
      <c r="A24" s="74">
        <f t="shared" si="0"/>
        <v>23</v>
      </c>
      <c r="B24" s="79" t="s">
        <v>1230</v>
      </c>
      <c r="C24" s="28" t="s">
        <v>221</v>
      </c>
      <c r="D24" s="28">
        <v>10</v>
      </c>
      <c r="E24" s="105">
        <v>517590</v>
      </c>
      <c r="F24" s="80">
        <v>0</v>
      </c>
      <c r="G24" s="80">
        <v>0</v>
      </c>
      <c r="H24" s="80">
        <v>0</v>
      </c>
      <c r="I24" s="80">
        <v>0</v>
      </c>
      <c r="J24" s="80">
        <v>0</v>
      </c>
      <c r="K24" s="80">
        <v>0</v>
      </c>
      <c r="L24" s="80">
        <v>0</v>
      </c>
    </row>
    <row r="25" spans="1:12" ht="60">
      <c r="A25" s="74">
        <f t="shared" si="0"/>
        <v>24</v>
      </c>
      <c r="B25" s="79" t="s">
        <v>602</v>
      </c>
      <c r="C25" s="28" t="s">
        <v>220</v>
      </c>
      <c r="E25" s="105"/>
      <c r="F25" s="80"/>
      <c r="G25" s="80"/>
      <c r="H25" s="80"/>
      <c r="I25" s="80"/>
      <c r="J25" s="80"/>
      <c r="K25" s="80"/>
      <c r="L25" s="80" t="s">
        <v>604</v>
      </c>
    </row>
    <row r="26" spans="1:12" ht="30">
      <c r="A26" s="74">
        <f t="shared" si="0"/>
        <v>25</v>
      </c>
      <c r="B26" s="79" t="s">
        <v>1393</v>
      </c>
      <c r="C26" s="28" t="s">
        <v>221</v>
      </c>
      <c r="D26" s="28">
        <v>0</v>
      </c>
      <c r="E26" s="105">
        <v>0</v>
      </c>
      <c r="F26" s="80">
        <v>6</v>
      </c>
      <c r="G26" s="80" t="s">
        <v>1394</v>
      </c>
      <c r="H26" s="80">
        <v>0</v>
      </c>
      <c r="I26" s="80">
        <v>0</v>
      </c>
      <c r="J26" s="80">
        <v>0</v>
      </c>
      <c r="K26" s="80">
        <v>0</v>
      </c>
      <c r="L26" s="80" t="s">
        <v>1395</v>
      </c>
    </row>
    <row r="27" spans="1:12" ht="30">
      <c r="A27" s="74">
        <f t="shared" si="0"/>
        <v>26</v>
      </c>
      <c r="B27" s="79" t="s">
        <v>325</v>
      </c>
      <c r="C27" s="28" t="s">
        <v>220</v>
      </c>
      <c r="E27" s="105"/>
      <c r="F27" s="80"/>
      <c r="G27" s="80"/>
      <c r="H27" s="80"/>
      <c r="I27" s="80"/>
      <c r="J27" s="80"/>
      <c r="K27" s="80"/>
      <c r="L27" s="80" t="s">
        <v>328</v>
      </c>
    </row>
    <row r="28" spans="1:12" ht="60">
      <c r="A28" s="74">
        <f t="shared" si="0"/>
        <v>27</v>
      </c>
      <c r="B28" s="79" t="s">
        <v>943</v>
      </c>
      <c r="C28" s="28" t="s">
        <v>221</v>
      </c>
      <c r="D28" s="28">
        <v>14</v>
      </c>
      <c r="E28" s="105">
        <v>59555</v>
      </c>
      <c r="F28" s="80" t="s">
        <v>313</v>
      </c>
      <c r="G28" s="80" t="s">
        <v>313</v>
      </c>
      <c r="H28" s="80" t="s">
        <v>313</v>
      </c>
      <c r="I28" s="80" t="s">
        <v>313</v>
      </c>
      <c r="J28" s="80" t="s">
        <v>313</v>
      </c>
      <c r="K28" s="80" t="s">
        <v>944</v>
      </c>
      <c r="L28" s="80" t="s">
        <v>945</v>
      </c>
    </row>
    <row r="29" spans="1:12" ht="210">
      <c r="A29" s="74">
        <f t="shared" si="0"/>
        <v>28</v>
      </c>
      <c r="B29" s="79" t="s">
        <v>1515</v>
      </c>
      <c r="C29" s="28" t="s">
        <v>221</v>
      </c>
      <c r="D29" s="28">
        <v>0</v>
      </c>
      <c r="E29" s="105">
        <v>0</v>
      </c>
      <c r="F29" s="80" t="s">
        <v>274</v>
      </c>
      <c r="G29" s="80" t="s">
        <v>274</v>
      </c>
      <c r="H29" s="80" t="s">
        <v>1073</v>
      </c>
      <c r="I29" s="80" t="s">
        <v>1175</v>
      </c>
      <c r="J29" s="80" t="s">
        <v>274</v>
      </c>
      <c r="K29" s="80" t="s">
        <v>1176</v>
      </c>
      <c r="L29" s="80" t="s">
        <v>1177</v>
      </c>
    </row>
    <row r="30" spans="1:12" ht="195">
      <c r="A30" s="74">
        <f t="shared" si="0"/>
        <v>29</v>
      </c>
      <c r="B30" s="79" t="s">
        <v>1482</v>
      </c>
      <c r="C30" s="28" t="s">
        <v>220</v>
      </c>
      <c r="D30" s="28">
        <v>0</v>
      </c>
      <c r="E30" s="105">
        <v>0</v>
      </c>
      <c r="F30" s="80">
        <v>0</v>
      </c>
      <c r="G30" s="80" t="s">
        <v>274</v>
      </c>
      <c r="H30" s="80" t="s">
        <v>274</v>
      </c>
      <c r="I30" s="80" t="s">
        <v>1068</v>
      </c>
      <c r="J30" s="80" t="s">
        <v>202</v>
      </c>
      <c r="K30" s="80" t="s">
        <v>1069</v>
      </c>
      <c r="L30" s="80" t="s">
        <v>1070</v>
      </c>
    </row>
    <row r="31" spans="1:12">
      <c r="A31" s="74">
        <f t="shared" si="0"/>
        <v>30</v>
      </c>
      <c r="B31" s="79" t="s">
        <v>1462</v>
      </c>
      <c r="C31" s="28" t="s">
        <v>220</v>
      </c>
      <c r="E31" s="105"/>
      <c r="F31" s="80"/>
      <c r="G31" s="80"/>
      <c r="H31" s="80"/>
      <c r="I31" s="80"/>
      <c r="J31" s="80"/>
      <c r="K31" s="80"/>
      <c r="L31" s="80" t="s">
        <v>1463</v>
      </c>
    </row>
    <row r="32" spans="1:12" ht="345">
      <c r="A32" s="74">
        <f t="shared" si="0"/>
        <v>31</v>
      </c>
      <c r="B32" s="79" t="s">
        <v>401</v>
      </c>
      <c r="C32" s="28" t="s">
        <v>221</v>
      </c>
      <c r="D32" s="28">
        <v>0</v>
      </c>
      <c r="E32" s="105">
        <v>0</v>
      </c>
      <c r="F32" s="80">
        <v>0</v>
      </c>
      <c r="G32" s="80">
        <v>0</v>
      </c>
      <c r="H32" s="80">
        <v>0</v>
      </c>
      <c r="I32" s="80" t="s">
        <v>615</v>
      </c>
      <c r="J32" s="80">
        <v>0</v>
      </c>
      <c r="K32" s="80" t="s">
        <v>616</v>
      </c>
      <c r="L32" s="80" t="s">
        <v>617</v>
      </c>
    </row>
    <row r="33" spans="1:12" ht="30">
      <c r="A33" s="74">
        <f t="shared" si="0"/>
        <v>32</v>
      </c>
      <c r="B33" s="79" t="s">
        <v>1516</v>
      </c>
      <c r="C33" s="28" t="s">
        <v>221</v>
      </c>
      <c r="D33" s="28">
        <v>123</v>
      </c>
      <c r="E33" s="105">
        <v>97</v>
      </c>
      <c r="F33" s="80" t="s">
        <v>313</v>
      </c>
      <c r="G33" s="80" t="s">
        <v>313</v>
      </c>
      <c r="H33" s="80" t="s">
        <v>313</v>
      </c>
      <c r="I33" s="80" t="s">
        <v>313</v>
      </c>
      <c r="J33" s="80" t="s">
        <v>313</v>
      </c>
      <c r="K33" s="80" t="s">
        <v>313</v>
      </c>
      <c r="L33" s="80" t="s">
        <v>1299</v>
      </c>
    </row>
    <row r="34" spans="1:12" ht="165">
      <c r="A34" s="74">
        <f t="shared" si="0"/>
        <v>33</v>
      </c>
      <c r="B34" s="79" t="s">
        <v>655</v>
      </c>
      <c r="C34" s="28" t="s">
        <v>221</v>
      </c>
      <c r="D34" s="28">
        <v>0</v>
      </c>
      <c r="E34" s="105">
        <v>0</v>
      </c>
      <c r="F34" s="80" t="s">
        <v>657</v>
      </c>
      <c r="G34" s="80" t="s">
        <v>658</v>
      </c>
      <c r="H34" s="80" t="s">
        <v>274</v>
      </c>
      <c r="I34" s="80" t="s">
        <v>274</v>
      </c>
      <c r="J34" s="80" t="s">
        <v>274</v>
      </c>
      <c r="K34" s="80" t="s">
        <v>274</v>
      </c>
      <c r="L34" s="80" t="s">
        <v>659</v>
      </c>
    </row>
    <row r="35" spans="1:12" ht="75">
      <c r="A35" s="74">
        <f t="shared" si="0"/>
        <v>34</v>
      </c>
      <c r="B35" s="79" t="s">
        <v>1545</v>
      </c>
      <c r="C35" s="28" t="s">
        <v>220</v>
      </c>
      <c r="E35" s="105"/>
      <c r="F35" s="80" t="s">
        <v>202</v>
      </c>
      <c r="G35" s="80" t="s">
        <v>1041</v>
      </c>
      <c r="H35" s="80" t="s">
        <v>202</v>
      </c>
      <c r="I35" s="80" t="s">
        <v>202</v>
      </c>
      <c r="J35" s="80" t="s">
        <v>202</v>
      </c>
      <c r="K35" s="80" t="s">
        <v>202</v>
      </c>
      <c r="L35" s="80" t="s">
        <v>1042</v>
      </c>
    </row>
    <row r="36" spans="1:12" ht="45">
      <c r="A36" s="74">
        <f t="shared" si="0"/>
        <v>35</v>
      </c>
      <c r="B36" s="79" t="s">
        <v>535</v>
      </c>
      <c r="C36" s="28" t="s">
        <v>220</v>
      </c>
      <c r="E36" s="105"/>
      <c r="F36" s="80" t="s">
        <v>536</v>
      </c>
      <c r="G36" s="80" t="s">
        <v>202</v>
      </c>
      <c r="H36" s="80" t="s">
        <v>202</v>
      </c>
      <c r="I36" s="80" t="s">
        <v>202</v>
      </c>
      <c r="J36" s="80" t="s">
        <v>202</v>
      </c>
      <c r="K36" s="80" t="s">
        <v>202</v>
      </c>
      <c r="L36" s="80" t="s">
        <v>202</v>
      </c>
    </row>
    <row r="37" spans="1:12" ht="409.5">
      <c r="A37" s="74">
        <f t="shared" si="0"/>
        <v>36</v>
      </c>
      <c r="B37" s="79" t="s">
        <v>1564</v>
      </c>
      <c r="C37" s="28" t="s">
        <v>220</v>
      </c>
      <c r="D37" s="28" t="s">
        <v>274</v>
      </c>
      <c r="E37" s="105" t="s">
        <v>274</v>
      </c>
      <c r="F37" s="80" t="s">
        <v>274</v>
      </c>
      <c r="G37" s="80" t="s">
        <v>274</v>
      </c>
      <c r="H37" s="80" t="s">
        <v>1185</v>
      </c>
      <c r="I37" s="80" t="s">
        <v>1186</v>
      </c>
      <c r="J37" s="80" t="s">
        <v>1187</v>
      </c>
      <c r="K37" s="80" t="s">
        <v>1188</v>
      </c>
      <c r="L37" s="80" t="s">
        <v>1189</v>
      </c>
    </row>
    <row r="38" spans="1:12" ht="165">
      <c r="A38" s="74">
        <f t="shared" si="0"/>
        <v>37</v>
      </c>
      <c r="B38" s="79" t="s">
        <v>1007</v>
      </c>
      <c r="C38" s="28" t="s">
        <v>221</v>
      </c>
      <c r="D38" s="28">
        <v>39</v>
      </c>
      <c r="E38" s="105">
        <v>3986942</v>
      </c>
      <c r="F38" s="80" t="s">
        <v>202</v>
      </c>
      <c r="G38" s="80" t="s">
        <v>202</v>
      </c>
      <c r="H38" s="80" t="s">
        <v>202</v>
      </c>
      <c r="I38" s="80" t="s">
        <v>202</v>
      </c>
      <c r="J38" s="80" t="s">
        <v>1010</v>
      </c>
      <c r="K38" s="80" t="s">
        <v>202</v>
      </c>
      <c r="L38" s="80" t="s">
        <v>1011</v>
      </c>
    </row>
    <row r="39" spans="1:12" ht="60">
      <c r="A39" s="74">
        <f t="shared" si="0"/>
        <v>38</v>
      </c>
      <c r="B39" s="79" t="s">
        <v>1518</v>
      </c>
      <c r="C39" s="28" t="s">
        <v>220</v>
      </c>
      <c r="E39" s="105"/>
      <c r="F39" s="80">
        <v>0</v>
      </c>
      <c r="G39" s="80" t="s">
        <v>313</v>
      </c>
      <c r="H39" s="80" t="s">
        <v>313</v>
      </c>
      <c r="I39" s="80" t="s">
        <v>313</v>
      </c>
      <c r="J39" s="80" t="s">
        <v>313</v>
      </c>
      <c r="K39" s="80" t="s">
        <v>313</v>
      </c>
      <c r="L39" s="80" t="s">
        <v>1420</v>
      </c>
    </row>
    <row r="40" spans="1:12" ht="75">
      <c r="A40" s="74">
        <f t="shared" si="0"/>
        <v>39</v>
      </c>
      <c r="B40" s="79" t="s">
        <v>1519</v>
      </c>
      <c r="C40" s="28" t="s">
        <v>221</v>
      </c>
      <c r="D40" s="28">
        <v>3</v>
      </c>
      <c r="E40" s="105">
        <v>64520</v>
      </c>
      <c r="F40" s="80">
        <v>0</v>
      </c>
      <c r="G40" s="80">
        <v>0</v>
      </c>
      <c r="H40" s="80">
        <v>0</v>
      </c>
      <c r="I40" s="80">
        <v>0</v>
      </c>
      <c r="J40" s="80">
        <v>0</v>
      </c>
      <c r="K40" s="80">
        <v>0</v>
      </c>
      <c r="L40" s="80" t="s">
        <v>1115</v>
      </c>
    </row>
    <row r="41" spans="1:12">
      <c r="A41" s="74">
        <f t="shared" si="0"/>
        <v>40</v>
      </c>
      <c r="B41" s="79" t="s">
        <v>1520</v>
      </c>
      <c r="C41" s="28" t="s">
        <v>220</v>
      </c>
      <c r="D41" s="28">
        <v>0</v>
      </c>
      <c r="E41" s="105">
        <v>0</v>
      </c>
      <c r="F41" s="80">
        <v>0</v>
      </c>
      <c r="G41" s="80">
        <v>0</v>
      </c>
      <c r="H41" s="80" t="s">
        <v>709</v>
      </c>
      <c r="I41" s="80">
        <v>0</v>
      </c>
      <c r="J41" s="80">
        <v>0</v>
      </c>
      <c r="K41" s="80">
        <v>0</v>
      </c>
      <c r="L41" s="80">
        <v>0</v>
      </c>
    </row>
    <row r="42" spans="1:12" ht="45">
      <c r="A42" s="74">
        <f t="shared" si="0"/>
        <v>41</v>
      </c>
      <c r="B42" s="79" t="s">
        <v>731</v>
      </c>
      <c r="C42" s="28" t="s">
        <v>220</v>
      </c>
      <c r="E42" s="105"/>
      <c r="F42" s="80">
        <v>0</v>
      </c>
      <c r="G42" s="80"/>
      <c r="H42" s="80"/>
      <c r="I42" s="80" t="s">
        <v>734</v>
      </c>
      <c r="J42" s="80"/>
      <c r="K42" s="80"/>
      <c r="L42" s="80" t="s">
        <v>735</v>
      </c>
    </row>
    <row r="43" spans="1:12">
      <c r="B43" s="79" t="s">
        <v>1291</v>
      </c>
      <c r="C43" s="28" t="e">
        <v>#N/A</v>
      </c>
      <c r="D43" s="28" t="e">
        <v>#N/A</v>
      </c>
      <c r="E43" s="105" t="e">
        <v>#N/A</v>
      </c>
      <c r="F43" s="80" t="e">
        <v>#N/A</v>
      </c>
      <c r="G43" s="80" t="e">
        <v>#N/A</v>
      </c>
      <c r="H43" s="80" t="e">
        <v>#N/A</v>
      </c>
      <c r="I43" s="80" t="e">
        <v>#N/A</v>
      </c>
      <c r="J43" s="80" t="e">
        <v>#N/A</v>
      </c>
      <c r="K43" s="80" t="e">
        <v>#N/A</v>
      </c>
      <c r="L43" s="80" t="e">
        <v>#N/A</v>
      </c>
    </row>
    <row r="44" spans="1:12" ht="315">
      <c r="A44" s="74">
        <f>ROW(A42)</f>
        <v>42</v>
      </c>
      <c r="B44" s="79" t="s">
        <v>844</v>
      </c>
      <c r="C44" s="28" t="s">
        <v>220</v>
      </c>
      <c r="E44" s="105"/>
      <c r="F44" s="80" t="s">
        <v>313</v>
      </c>
      <c r="G44" s="80" t="s">
        <v>846</v>
      </c>
      <c r="H44" s="80" t="s">
        <v>847</v>
      </c>
      <c r="I44" s="80" t="s">
        <v>848</v>
      </c>
      <c r="J44" s="80" t="s">
        <v>313</v>
      </c>
      <c r="K44" s="80" t="s">
        <v>849</v>
      </c>
      <c r="L44" s="80" t="s">
        <v>850</v>
      </c>
    </row>
    <row r="45" spans="1:12" ht="120">
      <c r="A45" s="74">
        <f t="shared" si="0"/>
        <v>44</v>
      </c>
      <c r="B45" s="79" t="s">
        <v>768</v>
      </c>
      <c r="C45" s="28" t="s">
        <v>221</v>
      </c>
      <c r="D45" s="28">
        <v>0</v>
      </c>
      <c r="E45" s="105">
        <v>0</v>
      </c>
      <c r="F45" s="80" t="s">
        <v>202</v>
      </c>
      <c r="G45" s="80" t="s">
        <v>202</v>
      </c>
      <c r="H45" s="80" t="s">
        <v>202</v>
      </c>
      <c r="I45" s="80" t="s">
        <v>202</v>
      </c>
      <c r="J45" s="80" t="s">
        <v>202</v>
      </c>
      <c r="K45" s="80" t="s">
        <v>202</v>
      </c>
      <c r="L45" s="80" t="s">
        <v>770</v>
      </c>
    </row>
    <row r="46" spans="1:12" ht="60">
      <c r="A46" s="74">
        <f t="shared" si="0"/>
        <v>45</v>
      </c>
      <c r="B46" s="79" t="s">
        <v>827</v>
      </c>
      <c r="C46" s="28" t="s">
        <v>221</v>
      </c>
      <c r="D46" s="28">
        <v>150</v>
      </c>
      <c r="E46" s="105">
        <v>5125115</v>
      </c>
      <c r="F46" s="80" t="s">
        <v>830</v>
      </c>
      <c r="G46" s="80" t="s">
        <v>831</v>
      </c>
      <c r="H46" s="80" t="s">
        <v>202</v>
      </c>
      <c r="I46" s="80" t="s">
        <v>202</v>
      </c>
      <c r="J46" s="80" t="s">
        <v>202</v>
      </c>
      <c r="K46" s="80" t="s">
        <v>202</v>
      </c>
      <c r="L46" s="80" t="s">
        <v>832</v>
      </c>
    </row>
    <row r="47" spans="1:12" ht="195">
      <c r="A47" s="74">
        <f t="shared" si="0"/>
        <v>46</v>
      </c>
      <c r="B47" s="79" t="s">
        <v>947</v>
      </c>
      <c r="C47" s="28" t="s">
        <v>220</v>
      </c>
      <c r="E47" s="105"/>
      <c r="F47" s="80" t="s">
        <v>274</v>
      </c>
      <c r="G47" s="80" t="s">
        <v>950</v>
      </c>
      <c r="H47" s="80" t="s">
        <v>274</v>
      </c>
      <c r="I47" s="80" t="s">
        <v>274</v>
      </c>
      <c r="J47" s="80" t="s">
        <v>274</v>
      </c>
      <c r="K47" s="80" t="s">
        <v>951</v>
      </c>
      <c r="L47" s="80" t="s">
        <v>952</v>
      </c>
    </row>
    <row r="48" spans="1:12" ht="60">
      <c r="A48" s="74">
        <f t="shared" si="0"/>
        <v>47</v>
      </c>
      <c r="B48" s="79" t="s">
        <v>1320</v>
      </c>
      <c r="C48" s="28" t="s">
        <v>221</v>
      </c>
      <c r="D48" s="28">
        <v>20</v>
      </c>
      <c r="E48" s="105" t="s">
        <v>1336</v>
      </c>
      <c r="F48" s="80" t="s">
        <v>274</v>
      </c>
      <c r="G48" s="80" t="s">
        <v>274</v>
      </c>
      <c r="H48" s="80" t="s">
        <v>274</v>
      </c>
      <c r="I48" s="80" t="s">
        <v>1337</v>
      </c>
      <c r="J48" s="80" t="s">
        <v>274</v>
      </c>
      <c r="K48" s="80" t="s">
        <v>1338</v>
      </c>
      <c r="L48" s="80" t="s">
        <v>1339</v>
      </c>
    </row>
    <row r="49" spans="1:12">
      <c r="A49" s="74">
        <f t="shared" si="0"/>
        <v>48</v>
      </c>
      <c r="B49" s="79" t="s">
        <v>630</v>
      </c>
      <c r="C49" s="28" t="s">
        <v>220</v>
      </c>
      <c r="E49" s="105"/>
      <c r="F49" s="80"/>
      <c r="G49" s="80"/>
      <c r="H49" s="80"/>
      <c r="I49" s="80"/>
      <c r="J49" s="80"/>
      <c r="K49" s="80"/>
      <c r="L49" s="80"/>
    </row>
    <row r="50" spans="1:12" ht="30">
      <c r="A50" s="74">
        <f t="shared" si="0"/>
        <v>49</v>
      </c>
      <c r="B50" s="79" t="s">
        <v>1272</v>
      </c>
      <c r="C50" s="28" t="s">
        <v>221</v>
      </c>
      <c r="D50" s="28">
        <v>0</v>
      </c>
      <c r="E50" s="105">
        <v>0</v>
      </c>
      <c r="F50" s="80" t="s">
        <v>286</v>
      </c>
      <c r="G50" s="80" t="s">
        <v>286</v>
      </c>
      <c r="H50" s="80" t="s">
        <v>982</v>
      </c>
      <c r="I50" s="80" t="s">
        <v>983</v>
      </c>
      <c r="J50" s="80" t="s">
        <v>286</v>
      </c>
      <c r="K50" s="80" t="s">
        <v>286</v>
      </c>
      <c r="L50" s="80" t="s">
        <v>286</v>
      </c>
    </row>
    <row r="51" spans="1:12" ht="45">
      <c r="A51" s="74">
        <f>ROW(A50)</f>
        <v>50</v>
      </c>
      <c r="B51" s="79" t="s">
        <v>906</v>
      </c>
      <c r="C51" s="28" t="s">
        <v>220</v>
      </c>
      <c r="E51" s="105"/>
      <c r="F51" s="80" t="s">
        <v>313</v>
      </c>
      <c r="G51" s="80" t="s">
        <v>313</v>
      </c>
      <c r="H51" s="80" t="s">
        <v>910</v>
      </c>
      <c r="I51" s="80" t="s">
        <v>313</v>
      </c>
      <c r="J51" s="80" t="s">
        <v>313</v>
      </c>
      <c r="K51" s="80" t="s">
        <v>313</v>
      </c>
      <c r="L51" s="80" t="s">
        <v>911</v>
      </c>
    </row>
    <row r="52" spans="1:12" ht="30">
      <c r="A52" s="74">
        <f t="shared" si="0"/>
        <v>51</v>
      </c>
      <c r="B52" s="79" t="s">
        <v>852</v>
      </c>
      <c r="C52" s="28" t="s">
        <v>220</v>
      </c>
      <c r="D52" s="28">
        <v>0</v>
      </c>
      <c r="E52" s="105">
        <v>0</v>
      </c>
      <c r="F52" s="80" t="s">
        <v>274</v>
      </c>
      <c r="G52" s="80" t="s">
        <v>274</v>
      </c>
      <c r="H52" s="80" t="s">
        <v>274</v>
      </c>
      <c r="I52" s="80" t="s">
        <v>274</v>
      </c>
      <c r="J52" s="80" t="s">
        <v>274</v>
      </c>
      <c r="K52" s="80" t="s">
        <v>274</v>
      </c>
      <c r="L52" s="80" t="s">
        <v>855</v>
      </c>
    </row>
    <row r="53" spans="1:12" ht="60">
      <c r="A53" s="74">
        <f t="shared" si="0"/>
        <v>52</v>
      </c>
      <c r="B53" s="79" t="s">
        <v>1437</v>
      </c>
      <c r="C53" s="28" t="s">
        <v>220</v>
      </c>
      <c r="D53" s="28">
        <v>0</v>
      </c>
      <c r="E53" s="105">
        <v>0</v>
      </c>
      <c r="F53" s="80">
        <v>0</v>
      </c>
      <c r="G53" s="80">
        <v>0</v>
      </c>
      <c r="H53" s="80">
        <v>0</v>
      </c>
      <c r="I53" s="80">
        <v>0</v>
      </c>
      <c r="J53" s="80">
        <v>0</v>
      </c>
      <c r="K53" s="80">
        <v>0</v>
      </c>
      <c r="L53" s="80" t="s">
        <v>1439</v>
      </c>
    </row>
    <row r="54" spans="1:12" ht="30">
      <c r="A54" s="74">
        <f t="shared" si="0"/>
        <v>53</v>
      </c>
      <c r="B54" s="79" t="s">
        <v>1193</v>
      </c>
      <c r="C54" s="28" t="s">
        <v>221</v>
      </c>
      <c r="D54" s="28">
        <v>0</v>
      </c>
      <c r="E54" s="105">
        <v>0</v>
      </c>
      <c r="F54" s="80" t="s">
        <v>274</v>
      </c>
      <c r="G54" s="80" t="s">
        <v>274</v>
      </c>
      <c r="H54" s="80" t="s">
        <v>274</v>
      </c>
      <c r="I54" s="80" t="s">
        <v>274</v>
      </c>
      <c r="J54" s="80" t="s">
        <v>274</v>
      </c>
      <c r="K54" s="80"/>
      <c r="L54" s="80" t="s">
        <v>1479</v>
      </c>
    </row>
    <row r="55" spans="1:12">
      <c r="A55" s="74">
        <f t="shared" si="0"/>
        <v>54</v>
      </c>
      <c r="B55" s="79" t="s">
        <v>1058</v>
      </c>
      <c r="C55" s="28" t="s">
        <v>220</v>
      </c>
      <c r="E55" s="105"/>
      <c r="F55" s="80" t="s">
        <v>274</v>
      </c>
      <c r="G55" s="80" t="s">
        <v>274</v>
      </c>
      <c r="H55" s="80" t="s">
        <v>274</v>
      </c>
      <c r="I55" s="80" t="s">
        <v>274</v>
      </c>
      <c r="J55" s="80" t="s">
        <v>274</v>
      </c>
      <c r="K55" s="80" t="s">
        <v>274</v>
      </c>
      <c r="L55" s="80" t="s">
        <v>274</v>
      </c>
    </row>
    <row r="56" spans="1:12" ht="90">
      <c r="A56" s="74">
        <f t="shared" si="0"/>
        <v>55</v>
      </c>
      <c r="B56" s="79" t="s">
        <v>633</v>
      </c>
      <c r="C56" s="28" t="s">
        <v>220</v>
      </c>
      <c r="D56" s="28">
        <v>0</v>
      </c>
      <c r="E56" s="105">
        <v>0</v>
      </c>
      <c r="F56" s="80" t="s">
        <v>634</v>
      </c>
      <c r="G56" s="80"/>
      <c r="H56" s="28"/>
      <c r="I56" s="80"/>
      <c r="J56" s="80"/>
      <c r="K56" s="80"/>
      <c r="L56" s="80" t="s">
        <v>635</v>
      </c>
    </row>
    <row r="57" spans="1:12" ht="30">
      <c r="A57" s="74">
        <f t="shared" si="0"/>
        <v>56</v>
      </c>
      <c r="B57" s="79" t="s">
        <v>1428</v>
      </c>
      <c r="C57" s="28" t="s">
        <v>220</v>
      </c>
      <c r="E57" s="105"/>
      <c r="F57" s="80" t="s">
        <v>274</v>
      </c>
      <c r="G57" s="80" t="s">
        <v>274</v>
      </c>
      <c r="H57" s="80" t="s">
        <v>274</v>
      </c>
      <c r="I57" s="80" t="s">
        <v>1430</v>
      </c>
      <c r="J57" s="80" t="s">
        <v>274</v>
      </c>
      <c r="K57" s="80" t="s">
        <v>1431</v>
      </c>
      <c r="L57" s="80" t="s">
        <v>1432</v>
      </c>
    </row>
    <row r="58" spans="1:12" ht="195">
      <c r="A58" s="74">
        <f t="shared" si="0"/>
        <v>57</v>
      </c>
      <c r="B58" s="79" t="s">
        <v>987</v>
      </c>
      <c r="C58" s="28" t="s">
        <v>221</v>
      </c>
      <c r="D58" s="28">
        <v>178</v>
      </c>
      <c r="E58" s="105">
        <v>37419462</v>
      </c>
      <c r="F58" s="80"/>
      <c r="G58" s="80" t="s">
        <v>988</v>
      </c>
      <c r="H58" s="80"/>
      <c r="I58" s="80" t="s">
        <v>989</v>
      </c>
      <c r="J58" s="80"/>
      <c r="K58" s="80" t="s">
        <v>990</v>
      </c>
      <c r="L58" s="80"/>
    </row>
    <row r="59" spans="1:12" ht="45">
      <c r="A59" s="74">
        <f t="shared" si="0"/>
        <v>58</v>
      </c>
      <c r="B59" s="79" t="s">
        <v>1505</v>
      </c>
      <c r="C59" s="28" t="s">
        <v>220</v>
      </c>
      <c r="E59" s="105"/>
      <c r="F59" s="80" t="s">
        <v>313</v>
      </c>
      <c r="G59" s="80" t="s">
        <v>313</v>
      </c>
      <c r="H59" s="80" t="s">
        <v>313</v>
      </c>
      <c r="I59" s="80" t="s">
        <v>313</v>
      </c>
      <c r="J59" s="80" t="s">
        <v>834</v>
      </c>
      <c r="K59" s="80" t="s">
        <v>313</v>
      </c>
      <c r="L59" s="80" t="s">
        <v>835</v>
      </c>
    </row>
    <row r="60" spans="1:12" ht="75">
      <c r="A60" s="74">
        <f t="shared" si="0"/>
        <v>59</v>
      </c>
      <c r="B60" s="79" t="s">
        <v>874</v>
      </c>
      <c r="C60" s="28" t="s">
        <v>220</v>
      </c>
      <c r="D60" s="28" t="s">
        <v>877</v>
      </c>
      <c r="E60" s="105" t="s">
        <v>877</v>
      </c>
      <c r="F60" s="80" t="s">
        <v>313</v>
      </c>
      <c r="G60" s="80" t="s">
        <v>313</v>
      </c>
      <c r="H60" s="80" t="s">
        <v>313</v>
      </c>
      <c r="I60" s="80" t="s">
        <v>878</v>
      </c>
      <c r="J60" s="80" t="s">
        <v>313</v>
      </c>
      <c r="K60" s="80" t="s">
        <v>878</v>
      </c>
      <c r="L60" s="80" t="s">
        <v>313</v>
      </c>
    </row>
    <row r="61" spans="1:12" ht="30">
      <c r="A61" s="74">
        <f t="shared" si="0"/>
        <v>60</v>
      </c>
      <c r="B61" s="79" t="s">
        <v>310</v>
      </c>
      <c r="C61" s="28" t="s">
        <v>221</v>
      </c>
      <c r="D61" s="28">
        <v>0</v>
      </c>
      <c r="E61" s="105">
        <v>0</v>
      </c>
      <c r="F61" s="80">
        <v>0</v>
      </c>
      <c r="G61" s="80" t="s">
        <v>274</v>
      </c>
      <c r="H61" s="80" t="s">
        <v>274</v>
      </c>
      <c r="I61" s="80" t="s">
        <v>312</v>
      </c>
      <c r="J61" s="80" t="s">
        <v>274</v>
      </c>
      <c r="K61" s="80" t="s">
        <v>274</v>
      </c>
      <c r="L61" s="80" t="s">
        <v>313</v>
      </c>
    </row>
    <row r="62" spans="1:12" ht="409.5">
      <c r="A62" s="74">
        <f t="shared" si="0"/>
        <v>61</v>
      </c>
      <c r="B62" s="79" t="s">
        <v>329</v>
      </c>
      <c r="C62" s="28" t="s">
        <v>221</v>
      </c>
      <c r="D62" s="28">
        <v>0</v>
      </c>
      <c r="E62" s="105">
        <v>0</v>
      </c>
      <c r="F62" s="80" t="s">
        <v>202</v>
      </c>
      <c r="G62" s="80" t="s">
        <v>345</v>
      </c>
      <c r="H62" s="80" t="s">
        <v>202</v>
      </c>
      <c r="I62" s="80" t="s">
        <v>346</v>
      </c>
      <c r="J62" s="80" t="s">
        <v>347</v>
      </c>
      <c r="K62" s="80" t="s">
        <v>348</v>
      </c>
      <c r="L62" s="80" t="s">
        <v>349</v>
      </c>
    </row>
    <row r="63" spans="1:12">
      <c r="A63" s="74">
        <f t="shared" si="0"/>
        <v>62</v>
      </c>
      <c r="B63" s="79" t="s">
        <v>1562</v>
      </c>
      <c r="C63" s="28" t="s">
        <v>220</v>
      </c>
      <c r="E63" s="105"/>
      <c r="F63" s="80" t="s">
        <v>274</v>
      </c>
      <c r="G63" s="80" t="s">
        <v>274</v>
      </c>
      <c r="H63" s="80" t="s">
        <v>274</v>
      </c>
      <c r="I63" s="80" t="s">
        <v>274</v>
      </c>
      <c r="J63" s="80" t="s">
        <v>274</v>
      </c>
      <c r="K63" s="80" t="s">
        <v>274</v>
      </c>
      <c r="L63" s="80" t="s">
        <v>1089</v>
      </c>
    </row>
    <row r="64" spans="1:12">
      <c r="A64" s="74">
        <f t="shared" si="0"/>
        <v>63</v>
      </c>
      <c r="B64" s="79" t="s">
        <v>1025</v>
      </c>
      <c r="C64" s="28" t="s">
        <v>221</v>
      </c>
      <c r="D64" s="28">
        <v>0</v>
      </c>
      <c r="E64" s="105">
        <v>0</v>
      </c>
      <c r="F64" s="80"/>
      <c r="G64" s="80"/>
      <c r="H64" s="80"/>
      <c r="I64" s="80"/>
      <c r="J64" s="80"/>
      <c r="K64" s="80"/>
      <c r="L64" s="80" t="s">
        <v>1032</v>
      </c>
    </row>
    <row r="65" spans="1:12" ht="30">
      <c r="A65" s="74">
        <f t="shared" si="0"/>
        <v>64</v>
      </c>
      <c r="B65" s="79" t="s">
        <v>841</v>
      </c>
      <c r="C65" s="28" t="s">
        <v>221</v>
      </c>
      <c r="D65" s="28">
        <v>1</v>
      </c>
      <c r="E65" s="105">
        <v>89536</v>
      </c>
      <c r="F65" s="80">
        <v>0</v>
      </c>
      <c r="G65" s="80">
        <v>0</v>
      </c>
      <c r="H65" s="80">
        <v>0</v>
      </c>
      <c r="I65" s="80">
        <v>0</v>
      </c>
      <c r="J65" s="80">
        <v>0</v>
      </c>
      <c r="K65" s="80">
        <v>0</v>
      </c>
      <c r="L65" s="80" t="s">
        <v>843</v>
      </c>
    </row>
    <row r="66" spans="1:12" ht="75">
      <c r="A66" s="74">
        <f t="shared" si="0"/>
        <v>65</v>
      </c>
      <c r="B66" s="79" t="s">
        <v>1266</v>
      </c>
      <c r="C66" s="28" t="s">
        <v>221</v>
      </c>
      <c r="D66" s="28">
        <v>0</v>
      </c>
      <c r="E66" s="105">
        <v>0</v>
      </c>
      <c r="F66" s="80" t="s">
        <v>1267</v>
      </c>
      <c r="G66" s="80" t="s">
        <v>1268</v>
      </c>
      <c r="H66" s="80" t="s">
        <v>1269</v>
      </c>
      <c r="I66" s="80" t="s">
        <v>274</v>
      </c>
      <c r="J66" s="80" t="s">
        <v>274</v>
      </c>
      <c r="K66" s="80" t="s">
        <v>1270</v>
      </c>
      <c r="L66" s="80" t="s">
        <v>274</v>
      </c>
    </row>
    <row r="67" spans="1:12" ht="135">
      <c r="A67" s="74">
        <f t="shared" si="0"/>
        <v>66</v>
      </c>
      <c r="B67" s="79" t="s">
        <v>303</v>
      </c>
      <c r="C67" s="28" t="s">
        <v>220</v>
      </c>
      <c r="E67" s="105"/>
      <c r="F67" s="80" t="s">
        <v>313</v>
      </c>
      <c r="G67" s="80" t="s">
        <v>313</v>
      </c>
      <c r="H67" s="80" t="s">
        <v>313</v>
      </c>
      <c r="I67" s="80" t="s">
        <v>313</v>
      </c>
      <c r="J67" s="80" t="s">
        <v>313</v>
      </c>
      <c r="K67" s="80" t="s">
        <v>313</v>
      </c>
      <c r="L67" s="80" t="s">
        <v>305</v>
      </c>
    </row>
    <row r="68" spans="1:12" ht="30">
      <c r="A68" s="74">
        <f t="shared" ref="A68:A131" si="1">ROW(A67)</f>
        <v>67</v>
      </c>
      <c r="B68" s="79" t="s">
        <v>1170</v>
      </c>
      <c r="C68" s="28" t="s">
        <v>220</v>
      </c>
      <c r="D68" s="28">
        <v>0</v>
      </c>
      <c r="E68" s="105">
        <v>0</v>
      </c>
      <c r="F68" s="80"/>
      <c r="G68" s="80"/>
      <c r="H68" s="80" t="s">
        <v>1171</v>
      </c>
      <c r="I68" s="80" t="s">
        <v>1172</v>
      </c>
      <c r="J68" s="80"/>
      <c r="K68" s="80" t="s">
        <v>1172</v>
      </c>
      <c r="L68" s="80"/>
    </row>
    <row r="69" spans="1:12" ht="105">
      <c r="A69" s="74">
        <f t="shared" si="1"/>
        <v>68</v>
      </c>
      <c r="B69" s="79" t="s">
        <v>711</v>
      </c>
      <c r="C69" s="28" t="s">
        <v>221</v>
      </c>
      <c r="D69" s="28">
        <v>118</v>
      </c>
      <c r="E69" s="105">
        <v>10721315</v>
      </c>
      <c r="F69" s="80">
        <v>0</v>
      </c>
      <c r="G69" s="80" t="s">
        <v>313</v>
      </c>
      <c r="H69" s="80" t="s">
        <v>313</v>
      </c>
      <c r="I69" s="80" t="s">
        <v>712</v>
      </c>
      <c r="J69" s="80"/>
      <c r="K69" s="80" t="s">
        <v>313</v>
      </c>
      <c r="L69" s="80" t="s">
        <v>713</v>
      </c>
    </row>
    <row r="70" spans="1:12">
      <c r="A70" s="74">
        <f t="shared" si="1"/>
        <v>69</v>
      </c>
      <c r="B70" s="79" t="s">
        <v>1572</v>
      </c>
      <c r="C70" s="28" t="s">
        <v>220</v>
      </c>
      <c r="D70" s="28">
        <v>0</v>
      </c>
      <c r="E70" s="105">
        <v>0</v>
      </c>
      <c r="F70" s="80">
        <v>0</v>
      </c>
      <c r="G70" s="80">
        <v>0</v>
      </c>
      <c r="H70" s="80">
        <v>0</v>
      </c>
      <c r="I70" s="80">
        <v>0</v>
      </c>
      <c r="J70" s="80">
        <v>0</v>
      </c>
      <c r="K70" s="80">
        <v>0</v>
      </c>
      <c r="L70" s="80">
        <v>0</v>
      </c>
    </row>
    <row r="71" spans="1:12" ht="409.5">
      <c r="A71" s="74">
        <f t="shared" si="1"/>
        <v>70</v>
      </c>
      <c r="B71" s="79" t="s">
        <v>1484</v>
      </c>
      <c r="C71" s="28" t="s">
        <v>221</v>
      </c>
      <c r="D71" s="28">
        <v>593</v>
      </c>
      <c r="E71" s="105">
        <v>59300000</v>
      </c>
      <c r="F71" s="80">
        <v>0</v>
      </c>
      <c r="G71" s="80" t="s">
        <v>670</v>
      </c>
      <c r="H71" s="80">
        <v>0</v>
      </c>
      <c r="I71" s="80" t="s">
        <v>671</v>
      </c>
      <c r="J71" s="80">
        <v>0</v>
      </c>
      <c r="K71" s="80" t="s">
        <v>672</v>
      </c>
      <c r="L71" s="80" t="s">
        <v>673</v>
      </c>
    </row>
    <row r="72" spans="1:12" ht="90">
      <c r="A72" s="74">
        <f t="shared" si="1"/>
        <v>71</v>
      </c>
      <c r="B72" s="79" t="s">
        <v>219</v>
      </c>
      <c r="C72" s="28" t="s">
        <v>221</v>
      </c>
      <c r="D72" s="28">
        <v>251</v>
      </c>
      <c r="E72" s="80" t="s">
        <v>274</v>
      </c>
      <c r="F72" s="80"/>
      <c r="G72" s="80" t="s">
        <v>226</v>
      </c>
      <c r="H72" s="80"/>
      <c r="I72" s="80"/>
      <c r="J72" s="80"/>
      <c r="K72" s="80" t="s">
        <v>227</v>
      </c>
      <c r="L72" s="80" t="s">
        <v>228</v>
      </c>
    </row>
    <row r="73" spans="1:12">
      <c r="A73" s="74">
        <f t="shared" si="1"/>
        <v>72</v>
      </c>
      <c r="B73" s="79" t="s">
        <v>1503</v>
      </c>
      <c r="C73" s="28" t="s">
        <v>220</v>
      </c>
      <c r="E73" s="105"/>
      <c r="F73" s="80"/>
      <c r="G73" s="80"/>
      <c r="H73" s="80"/>
      <c r="I73" s="80"/>
      <c r="J73" s="80"/>
      <c r="K73" s="80"/>
      <c r="L73" s="80" t="s">
        <v>1453</v>
      </c>
    </row>
    <row r="74" spans="1:12" ht="120">
      <c r="A74" s="74">
        <f t="shared" si="1"/>
        <v>73</v>
      </c>
      <c r="B74" s="79" t="s">
        <v>701</v>
      </c>
      <c r="C74" s="28" t="s">
        <v>221</v>
      </c>
      <c r="D74" s="28">
        <v>77</v>
      </c>
      <c r="E74" s="105">
        <v>4394822</v>
      </c>
      <c r="F74" s="80">
        <v>0</v>
      </c>
      <c r="G74" s="80">
        <v>0</v>
      </c>
      <c r="H74" s="80">
        <v>0</v>
      </c>
      <c r="I74" s="80">
        <v>0</v>
      </c>
      <c r="J74" s="80">
        <v>0</v>
      </c>
      <c r="K74" s="80">
        <v>0</v>
      </c>
      <c r="L74" s="80" t="s">
        <v>702</v>
      </c>
    </row>
    <row r="75" spans="1:12" ht="30">
      <c r="A75" s="74">
        <f t="shared" si="1"/>
        <v>74</v>
      </c>
      <c r="B75" s="79" t="s">
        <v>1244</v>
      </c>
      <c r="C75" s="28" t="s">
        <v>221</v>
      </c>
      <c r="D75" s="28">
        <v>167</v>
      </c>
      <c r="E75" s="105">
        <v>1</v>
      </c>
      <c r="F75" s="80" t="s">
        <v>274</v>
      </c>
      <c r="G75" s="80" t="s">
        <v>274</v>
      </c>
      <c r="H75" s="80" t="s">
        <v>274</v>
      </c>
      <c r="I75" s="80" t="s">
        <v>274</v>
      </c>
      <c r="J75" s="80" t="s">
        <v>274</v>
      </c>
      <c r="K75" s="80" t="s">
        <v>274</v>
      </c>
      <c r="L75" s="80" t="s">
        <v>1245</v>
      </c>
    </row>
    <row r="76" spans="1:12" ht="60">
      <c r="A76" s="74">
        <f t="shared" si="1"/>
        <v>75</v>
      </c>
      <c r="B76" s="79" t="s">
        <v>957</v>
      </c>
      <c r="C76" s="28" t="s">
        <v>220</v>
      </c>
      <c r="E76" s="105"/>
      <c r="F76" s="80">
        <v>0</v>
      </c>
      <c r="G76" s="80">
        <v>0</v>
      </c>
      <c r="H76" s="80">
        <v>0</v>
      </c>
      <c r="I76" s="80">
        <v>0</v>
      </c>
      <c r="J76" s="80">
        <v>0</v>
      </c>
      <c r="K76" s="80">
        <v>0</v>
      </c>
      <c r="L76" s="80" t="s">
        <v>959</v>
      </c>
    </row>
    <row r="77" spans="1:12">
      <c r="A77" s="74">
        <f t="shared" si="1"/>
        <v>76</v>
      </c>
      <c r="B77" s="79" t="s">
        <v>859</v>
      </c>
      <c r="C77" s="28" t="s">
        <v>220</v>
      </c>
      <c r="E77" s="105"/>
      <c r="F77" s="80">
        <v>0</v>
      </c>
      <c r="G77" s="80">
        <v>0</v>
      </c>
      <c r="H77" s="80">
        <v>0</v>
      </c>
      <c r="I77" s="80">
        <v>0</v>
      </c>
      <c r="J77" s="80">
        <v>0</v>
      </c>
      <c r="K77" s="80">
        <v>0</v>
      </c>
      <c r="L77" s="80">
        <v>0</v>
      </c>
    </row>
    <row r="78" spans="1:12">
      <c r="A78" s="74">
        <f t="shared" si="1"/>
        <v>77</v>
      </c>
      <c r="B78" s="79" t="s">
        <v>1521</v>
      </c>
      <c r="C78" s="28" t="s">
        <v>220</v>
      </c>
      <c r="E78" s="105"/>
      <c r="F78" s="80"/>
      <c r="G78" s="80"/>
      <c r="H78" s="80"/>
      <c r="I78" s="80"/>
      <c r="J78" s="80"/>
      <c r="K78" s="80"/>
      <c r="L78" s="80"/>
    </row>
    <row r="79" spans="1:12">
      <c r="A79" s="74">
        <f t="shared" si="1"/>
        <v>78</v>
      </c>
      <c r="B79" s="79" t="s">
        <v>1464</v>
      </c>
      <c r="C79" s="28" t="s">
        <v>220</v>
      </c>
      <c r="E79" s="105"/>
      <c r="F79" s="80" t="s">
        <v>313</v>
      </c>
      <c r="G79" s="80" t="s">
        <v>313</v>
      </c>
      <c r="H79" s="80" t="s">
        <v>313</v>
      </c>
      <c r="I79" s="80" t="s">
        <v>313</v>
      </c>
      <c r="J79" s="80" t="s">
        <v>313</v>
      </c>
      <c r="K79" s="80" t="s">
        <v>313</v>
      </c>
      <c r="L79" s="80" t="s">
        <v>818</v>
      </c>
    </row>
    <row r="80" spans="1:12" ht="409.5">
      <c r="A80" s="74">
        <f t="shared" si="1"/>
        <v>79</v>
      </c>
      <c r="B80" s="79" t="s">
        <v>510</v>
      </c>
      <c r="C80" s="28" t="s">
        <v>220</v>
      </c>
      <c r="E80" s="105"/>
      <c r="F80" s="80" t="s">
        <v>515</v>
      </c>
      <c r="G80" s="80" t="s">
        <v>516</v>
      </c>
      <c r="H80" s="80" t="s">
        <v>517</v>
      </c>
      <c r="I80" s="80" t="s">
        <v>518</v>
      </c>
      <c r="J80" s="80" t="s">
        <v>519</v>
      </c>
      <c r="K80" s="80" t="s">
        <v>202</v>
      </c>
      <c r="L80" s="80" t="s">
        <v>520</v>
      </c>
    </row>
    <row r="81" spans="1:12" ht="45">
      <c r="A81" s="74">
        <f t="shared" si="1"/>
        <v>80</v>
      </c>
      <c r="B81" s="79" t="s">
        <v>1397</v>
      </c>
      <c r="C81" s="28" t="s">
        <v>221</v>
      </c>
      <c r="D81" s="28">
        <v>7</v>
      </c>
      <c r="E81" s="105">
        <v>1204220</v>
      </c>
      <c r="F81" s="80">
        <v>0</v>
      </c>
      <c r="G81" s="80">
        <v>0</v>
      </c>
      <c r="H81" s="80">
        <v>0</v>
      </c>
      <c r="I81" s="80">
        <v>0</v>
      </c>
      <c r="J81" s="80">
        <v>0</v>
      </c>
      <c r="K81" s="80">
        <v>0</v>
      </c>
      <c r="L81" s="80" t="s">
        <v>1398</v>
      </c>
    </row>
    <row r="82" spans="1:12" ht="180">
      <c r="A82" s="74">
        <f t="shared" si="1"/>
        <v>81</v>
      </c>
      <c r="B82" s="79" t="s">
        <v>1315</v>
      </c>
      <c r="C82" s="28" t="s">
        <v>220</v>
      </c>
      <c r="E82" s="105"/>
      <c r="F82" s="80"/>
      <c r="G82" s="80" t="s">
        <v>202</v>
      </c>
      <c r="H82" s="80" t="s">
        <v>202</v>
      </c>
      <c r="I82" s="80" t="s">
        <v>1316</v>
      </c>
      <c r="J82" s="80" t="s">
        <v>1317</v>
      </c>
      <c r="K82" s="80" t="s">
        <v>202</v>
      </c>
      <c r="L82" s="80" t="s">
        <v>1318</v>
      </c>
    </row>
    <row r="83" spans="1:12">
      <c r="A83" s="74">
        <f t="shared" si="1"/>
        <v>82</v>
      </c>
      <c r="B83" s="79" t="s">
        <v>1567</v>
      </c>
      <c r="C83" s="28" t="s">
        <v>220</v>
      </c>
      <c r="D83" s="28">
        <v>0</v>
      </c>
      <c r="E83" s="105">
        <v>0</v>
      </c>
      <c r="F83" s="80" t="s">
        <v>313</v>
      </c>
      <c r="G83" s="80" t="s">
        <v>274</v>
      </c>
      <c r="H83" s="80" t="s">
        <v>274</v>
      </c>
      <c r="I83" s="80" t="s">
        <v>313</v>
      </c>
      <c r="J83" s="80" t="s">
        <v>313</v>
      </c>
      <c r="K83" s="80" t="s">
        <v>313</v>
      </c>
      <c r="L83" s="80" t="s">
        <v>724</v>
      </c>
    </row>
    <row r="84" spans="1:12" ht="255">
      <c r="A84" s="74">
        <f t="shared" si="1"/>
        <v>83</v>
      </c>
      <c r="B84" s="79" t="s">
        <v>926</v>
      </c>
      <c r="C84" s="28" t="s">
        <v>221</v>
      </c>
      <c r="D84" s="28">
        <v>0</v>
      </c>
      <c r="E84" s="105">
        <v>0</v>
      </c>
      <c r="F84" s="80" t="s">
        <v>928</v>
      </c>
      <c r="G84" s="80" t="s">
        <v>929</v>
      </c>
      <c r="H84" s="80"/>
      <c r="I84" s="80" t="s">
        <v>930</v>
      </c>
      <c r="J84" s="80"/>
      <c r="K84" s="80" t="s">
        <v>931</v>
      </c>
      <c r="L84" s="80" t="s">
        <v>932</v>
      </c>
    </row>
    <row r="85" spans="1:12" ht="105">
      <c r="A85" s="74">
        <f t="shared" si="1"/>
        <v>84</v>
      </c>
      <c r="B85" s="79" t="s">
        <v>639</v>
      </c>
      <c r="C85" s="28" t="s">
        <v>220</v>
      </c>
      <c r="E85" s="105"/>
      <c r="F85" s="80" t="s">
        <v>274</v>
      </c>
      <c r="G85" s="80" t="s">
        <v>274</v>
      </c>
      <c r="H85" s="80" t="s">
        <v>640</v>
      </c>
      <c r="I85" s="80" t="s">
        <v>641</v>
      </c>
      <c r="J85" s="80" t="s">
        <v>642</v>
      </c>
      <c r="K85" s="80" t="s">
        <v>643</v>
      </c>
      <c r="L85" s="80" t="s">
        <v>644</v>
      </c>
    </row>
    <row r="86" spans="1:12" ht="30">
      <c r="A86" s="74">
        <f t="shared" si="1"/>
        <v>85</v>
      </c>
      <c r="B86" s="79" t="s">
        <v>661</v>
      </c>
      <c r="C86" s="28" t="s">
        <v>220</v>
      </c>
      <c r="D86" s="28" t="s">
        <v>274</v>
      </c>
      <c r="E86" s="105" t="s">
        <v>274</v>
      </c>
      <c r="F86" s="80" t="s">
        <v>274</v>
      </c>
      <c r="G86" s="80" t="s">
        <v>274</v>
      </c>
      <c r="H86" s="80" t="s">
        <v>274</v>
      </c>
      <c r="I86" s="80" t="s">
        <v>274</v>
      </c>
      <c r="J86" s="80" t="s">
        <v>274</v>
      </c>
      <c r="K86" s="80" t="s">
        <v>666</v>
      </c>
      <c r="L86" s="80" t="s">
        <v>274</v>
      </c>
    </row>
    <row r="87" spans="1:12" ht="90">
      <c r="A87" s="74">
        <f t="shared" si="1"/>
        <v>86</v>
      </c>
      <c r="B87" s="79" t="s">
        <v>916</v>
      </c>
      <c r="C87" s="28" t="s">
        <v>220</v>
      </c>
      <c r="E87" s="105"/>
      <c r="F87" s="80"/>
      <c r="G87" s="80"/>
      <c r="H87" s="80"/>
      <c r="I87" s="80" t="s">
        <v>921</v>
      </c>
      <c r="J87" s="80"/>
      <c r="K87" s="80" t="s">
        <v>922</v>
      </c>
      <c r="L87" s="80"/>
    </row>
    <row r="88" spans="1:12" ht="60">
      <c r="A88" s="74">
        <f t="shared" si="1"/>
        <v>87</v>
      </c>
      <c r="B88" s="79" t="s">
        <v>232</v>
      </c>
      <c r="C88" s="28" t="s">
        <v>220</v>
      </c>
      <c r="E88" s="105"/>
      <c r="F88" s="80" t="s">
        <v>234</v>
      </c>
      <c r="G88" s="80" t="s">
        <v>313</v>
      </c>
      <c r="H88" s="80" t="s">
        <v>313</v>
      </c>
      <c r="I88" s="80" t="s">
        <v>313</v>
      </c>
      <c r="J88" s="80" t="s">
        <v>313</v>
      </c>
      <c r="K88" s="80" t="s">
        <v>313</v>
      </c>
      <c r="L88" s="80" t="s">
        <v>235</v>
      </c>
    </row>
    <row r="89" spans="1:12" ht="105">
      <c r="A89" s="74">
        <f t="shared" si="1"/>
        <v>88</v>
      </c>
      <c r="B89" s="79" t="s">
        <v>1523</v>
      </c>
      <c r="C89" s="28" t="s">
        <v>221</v>
      </c>
      <c r="D89" s="28">
        <v>0</v>
      </c>
      <c r="E89" s="105">
        <v>0</v>
      </c>
      <c r="F89" s="80" t="s">
        <v>313</v>
      </c>
      <c r="G89" s="80" t="s">
        <v>313</v>
      </c>
      <c r="H89" s="80" t="s">
        <v>313</v>
      </c>
      <c r="I89" s="80" t="s">
        <v>313</v>
      </c>
      <c r="J89" s="80" t="s">
        <v>313</v>
      </c>
      <c r="K89" s="80" t="s">
        <v>313</v>
      </c>
      <c r="L89" s="80" t="s">
        <v>1436</v>
      </c>
    </row>
    <row r="90" spans="1:12" ht="135">
      <c r="A90" s="74">
        <f t="shared" si="1"/>
        <v>89</v>
      </c>
      <c r="B90" s="79" t="s">
        <v>1502</v>
      </c>
      <c r="C90" s="28" t="s">
        <v>221</v>
      </c>
      <c r="D90" s="28">
        <v>3</v>
      </c>
      <c r="E90" s="105">
        <v>358190</v>
      </c>
      <c r="F90" s="80">
        <v>0</v>
      </c>
      <c r="G90" s="80">
        <v>0</v>
      </c>
      <c r="H90" s="80">
        <v>0</v>
      </c>
      <c r="I90" s="80" t="s">
        <v>881</v>
      </c>
      <c r="J90" s="80">
        <v>0</v>
      </c>
      <c r="K90" s="80" t="s">
        <v>881</v>
      </c>
      <c r="L90" s="80" t="s">
        <v>882</v>
      </c>
    </row>
    <row r="91" spans="1:12">
      <c r="A91" s="74">
        <f t="shared" si="1"/>
        <v>90</v>
      </c>
      <c r="B91" s="79" t="s">
        <v>1524</v>
      </c>
      <c r="C91" s="28" t="s">
        <v>221</v>
      </c>
      <c r="D91" s="28">
        <v>0</v>
      </c>
      <c r="E91" s="105">
        <v>0</v>
      </c>
      <c r="F91" s="80">
        <v>0</v>
      </c>
      <c r="G91" s="80">
        <v>0</v>
      </c>
      <c r="H91" s="80">
        <v>0</v>
      </c>
      <c r="I91" s="80" t="s">
        <v>993</v>
      </c>
      <c r="J91" s="80">
        <v>0</v>
      </c>
      <c r="K91" s="80">
        <v>0</v>
      </c>
      <c r="L91" s="80">
        <v>0</v>
      </c>
    </row>
    <row r="92" spans="1:12" ht="60">
      <c r="A92" s="74">
        <f t="shared" si="1"/>
        <v>91</v>
      </c>
      <c r="B92" s="79" t="s">
        <v>350</v>
      </c>
      <c r="C92" s="28" t="s">
        <v>221</v>
      </c>
      <c r="D92" s="28">
        <v>0</v>
      </c>
      <c r="E92" s="105">
        <v>0</v>
      </c>
      <c r="F92" s="80" t="s">
        <v>274</v>
      </c>
      <c r="G92" s="80" t="s">
        <v>274</v>
      </c>
      <c r="H92" s="80" t="s">
        <v>353</v>
      </c>
      <c r="I92" s="80" t="s">
        <v>274</v>
      </c>
      <c r="J92" s="80" t="s">
        <v>354</v>
      </c>
      <c r="K92" s="80" t="s">
        <v>274</v>
      </c>
      <c r="L92" s="80" t="s">
        <v>355</v>
      </c>
    </row>
    <row r="93" spans="1:12" ht="105">
      <c r="A93" s="74">
        <f t="shared" si="1"/>
        <v>92</v>
      </c>
      <c r="B93" s="79" t="s">
        <v>1501</v>
      </c>
      <c r="C93" s="28" t="s">
        <v>221</v>
      </c>
      <c r="D93" s="28">
        <v>0</v>
      </c>
      <c r="E93" s="105">
        <v>0</v>
      </c>
      <c r="F93" s="80">
        <v>0</v>
      </c>
      <c r="G93" s="80" t="s">
        <v>1296</v>
      </c>
      <c r="H93" s="80" t="s">
        <v>1249</v>
      </c>
      <c r="I93" s="80" t="s">
        <v>1249</v>
      </c>
      <c r="J93" s="80">
        <v>0</v>
      </c>
      <c r="K93" s="80">
        <v>0</v>
      </c>
      <c r="L93" s="80" t="s">
        <v>1297</v>
      </c>
    </row>
    <row r="94" spans="1:12" ht="30">
      <c r="A94" s="74">
        <f t="shared" si="1"/>
        <v>93</v>
      </c>
      <c r="B94" s="79" t="s">
        <v>899</v>
      </c>
      <c r="C94" s="28" t="s">
        <v>221</v>
      </c>
      <c r="D94" s="28">
        <v>0</v>
      </c>
      <c r="E94" s="105"/>
      <c r="F94" s="80"/>
      <c r="G94" s="80"/>
      <c r="H94" s="80"/>
      <c r="I94" s="80" t="s">
        <v>903</v>
      </c>
      <c r="J94" s="80" t="s">
        <v>904</v>
      </c>
      <c r="K94" s="80"/>
      <c r="L94" s="80"/>
    </row>
    <row r="95" spans="1:12" ht="30">
      <c r="A95" s="74">
        <f t="shared" si="1"/>
        <v>94</v>
      </c>
      <c r="B95" s="79" t="s">
        <v>803</v>
      </c>
      <c r="C95" s="28" t="s">
        <v>220</v>
      </c>
      <c r="E95" s="105"/>
      <c r="F95" s="80" t="s">
        <v>202</v>
      </c>
      <c r="G95" s="80" t="s">
        <v>202</v>
      </c>
      <c r="H95" s="80" t="s">
        <v>202</v>
      </c>
      <c r="I95" s="80" t="s">
        <v>202</v>
      </c>
      <c r="J95" s="80" t="s">
        <v>805</v>
      </c>
      <c r="K95" s="80" t="s">
        <v>202</v>
      </c>
      <c r="L95" s="80" t="s">
        <v>806</v>
      </c>
    </row>
    <row r="96" spans="1:12" ht="30">
      <c r="A96" s="74">
        <f t="shared" si="1"/>
        <v>95</v>
      </c>
      <c r="B96" s="79" t="s">
        <v>1500</v>
      </c>
      <c r="C96" s="28" t="s">
        <v>220</v>
      </c>
      <c r="D96" s="28">
        <v>0</v>
      </c>
      <c r="E96" s="105"/>
      <c r="F96" s="80" t="s">
        <v>300</v>
      </c>
      <c r="G96" s="80" t="s">
        <v>274</v>
      </c>
      <c r="H96" s="80" t="s">
        <v>274</v>
      </c>
      <c r="I96" s="80" t="s">
        <v>274</v>
      </c>
      <c r="J96" s="80" t="s">
        <v>301</v>
      </c>
      <c r="K96" s="80" t="s">
        <v>274</v>
      </c>
      <c r="L96" s="80" t="s">
        <v>274</v>
      </c>
    </row>
    <row r="97" spans="1:12">
      <c r="A97" s="74">
        <f t="shared" si="1"/>
        <v>96</v>
      </c>
      <c r="B97" s="79" t="s">
        <v>1412</v>
      </c>
      <c r="C97" s="28" t="s">
        <v>221</v>
      </c>
      <c r="D97" s="28">
        <v>0</v>
      </c>
      <c r="E97" s="105">
        <v>0</v>
      </c>
      <c r="F97" s="80">
        <v>0</v>
      </c>
      <c r="G97" s="80">
        <v>0</v>
      </c>
      <c r="H97" s="80">
        <v>0</v>
      </c>
      <c r="I97" s="80">
        <v>0</v>
      </c>
      <c r="J97" s="80">
        <v>0</v>
      </c>
      <c r="K97" s="80">
        <v>0</v>
      </c>
      <c r="L97" s="80">
        <v>0</v>
      </c>
    </row>
    <row r="98" spans="1:12">
      <c r="A98" s="74">
        <f t="shared" si="1"/>
        <v>97</v>
      </c>
      <c r="B98" s="79" t="s">
        <v>1260</v>
      </c>
      <c r="C98" s="28" t="s">
        <v>220</v>
      </c>
      <c r="E98" s="105"/>
      <c r="F98" s="80"/>
      <c r="G98" s="80"/>
      <c r="H98" s="80"/>
      <c r="I98" s="80"/>
      <c r="J98" s="80"/>
      <c r="K98" s="80"/>
      <c r="L98" s="80"/>
    </row>
    <row r="99" spans="1:12" ht="90">
      <c r="A99" s="74">
        <f t="shared" si="1"/>
        <v>98</v>
      </c>
      <c r="B99" s="79" t="s">
        <v>1288</v>
      </c>
      <c r="C99" s="28" t="s">
        <v>220</v>
      </c>
      <c r="D99" s="28">
        <v>0</v>
      </c>
      <c r="E99" s="105">
        <v>0</v>
      </c>
      <c r="F99" s="80" t="s">
        <v>274</v>
      </c>
      <c r="G99" s="80" t="s">
        <v>274</v>
      </c>
      <c r="H99" s="80" t="s">
        <v>274</v>
      </c>
      <c r="I99" s="80" t="s">
        <v>274</v>
      </c>
      <c r="J99" s="80" t="s">
        <v>274</v>
      </c>
      <c r="K99" s="80" t="s">
        <v>274</v>
      </c>
      <c r="L99" s="80" t="s">
        <v>1289</v>
      </c>
    </row>
    <row r="100" spans="1:12">
      <c r="A100" s="74">
        <f t="shared" si="1"/>
        <v>99</v>
      </c>
      <c r="B100" s="79" t="s">
        <v>772</v>
      </c>
      <c r="C100" s="28" t="s">
        <v>220</v>
      </c>
      <c r="E100" s="105"/>
      <c r="F100" s="80" t="s">
        <v>202</v>
      </c>
      <c r="G100" s="80" t="s">
        <v>202</v>
      </c>
      <c r="H100" s="80" t="s">
        <v>202</v>
      </c>
      <c r="I100" s="80" t="s">
        <v>202</v>
      </c>
      <c r="J100" s="80" t="s">
        <v>202</v>
      </c>
      <c r="K100" s="80" t="s">
        <v>235</v>
      </c>
      <c r="L100" s="80" t="s">
        <v>202</v>
      </c>
    </row>
    <row r="101" spans="1:12">
      <c r="A101" s="74">
        <f t="shared" si="1"/>
        <v>100</v>
      </c>
      <c r="B101" s="79" t="s">
        <v>1203</v>
      </c>
      <c r="E101" s="105"/>
      <c r="F101" s="80"/>
      <c r="G101" s="80">
        <v>0</v>
      </c>
      <c r="H101" s="80">
        <v>0</v>
      </c>
      <c r="I101" s="80" t="s">
        <v>1206</v>
      </c>
      <c r="J101" s="80" t="s">
        <v>1207</v>
      </c>
      <c r="K101" s="80">
        <v>0</v>
      </c>
      <c r="L101" s="80" t="s">
        <v>1208</v>
      </c>
    </row>
    <row r="102" spans="1:12" ht="409.5">
      <c r="A102" s="74">
        <f t="shared" si="1"/>
        <v>101</v>
      </c>
      <c r="B102" s="79" t="s">
        <v>1546</v>
      </c>
      <c r="C102" s="28" t="s">
        <v>220</v>
      </c>
      <c r="D102" s="28" t="s">
        <v>274</v>
      </c>
      <c r="E102" s="105" t="s">
        <v>274</v>
      </c>
      <c r="F102" s="80">
        <v>0</v>
      </c>
      <c r="G102" s="80">
        <v>0</v>
      </c>
      <c r="H102" s="80" t="s">
        <v>495</v>
      </c>
      <c r="I102" s="80" t="s">
        <v>496</v>
      </c>
      <c r="J102" s="80" t="s">
        <v>497</v>
      </c>
      <c r="K102" s="80" t="s">
        <v>498</v>
      </c>
      <c r="L102" s="80" t="s">
        <v>499</v>
      </c>
    </row>
    <row r="103" spans="1:12" ht="210">
      <c r="A103" s="74">
        <f t="shared" si="1"/>
        <v>102</v>
      </c>
      <c r="B103" s="79" t="s">
        <v>523</v>
      </c>
      <c r="C103" s="28" t="s">
        <v>220</v>
      </c>
      <c r="E103" s="105"/>
      <c r="F103" s="80" t="s">
        <v>202</v>
      </c>
      <c r="G103" s="80" t="s">
        <v>202</v>
      </c>
      <c r="H103" s="80" t="s">
        <v>202</v>
      </c>
      <c r="I103" s="80" t="s">
        <v>527</v>
      </c>
      <c r="J103" s="80" t="s">
        <v>528</v>
      </c>
      <c r="K103" s="80" t="s">
        <v>202</v>
      </c>
      <c r="L103" s="80" t="s">
        <v>529</v>
      </c>
    </row>
    <row r="104" spans="1:12" ht="30">
      <c r="A104" s="74">
        <f t="shared" si="1"/>
        <v>103</v>
      </c>
      <c r="B104" s="79" t="s">
        <v>1506</v>
      </c>
      <c r="C104" s="28" t="s">
        <v>221</v>
      </c>
      <c r="D104" s="28">
        <v>0</v>
      </c>
      <c r="E104" s="105">
        <v>0</v>
      </c>
      <c r="F104" s="80">
        <v>0</v>
      </c>
      <c r="G104" s="80"/>
      <c r="H104" s="80"/>
      <c r="I104" s="80"/>
      <c r="J104" s="80"/>
      <c r="K104" s="80"/>
      <c r="L104" s="80" t="s">
        <v>955</v>
      </c>
    </row>
    <row r="105" spans="1:12" ht="30">
      <c r="A105" s="74">
        <f t="shared" si="1"/>
        <v>104</v>
      </c>
      <c r="B105" s="79" t="s">
        <v>1499</v>
      </c>
      <c r="C105" s="28" t="s">
        <v>220</v>
      </c>
      <c r="E105" s="105"/>
      <c r="F105" s="80" t="s">
        <v>313</v>
      </c>
      <c r="G105" s="80" t="s">
        <v>313</v>
      </c>
      <c r="H105" s="80" t="s">
        <v>313</v>
      </c>
      <c r="I105" s="80" t="s">
        <v>313</v>
      </c>
      <c r="J105" s="80" t="s">
        <v>313</v>
      </c>
      <c r="K105" s="80" t="s">
        <v>313</v>
      </c>
      <c r="L105" s="80" t="s">
        <v>1377</v>
      </c>
    </row>
    <row r="106" spans="1:12" ht="181.5" customHeight="1">
      <c r="A106" s="74">
        <f t="shared" si="1"/>
        <v>105</v>
      </c>
      <c r="B106" s="79" t="s">
        <v>1053</v>
      </c>
      <c r="C106" s="28" t="s">
        <v>220</v>
      </c>
      <c r="E106" s="105"/>
      <c r="F106" s="80" t="s">
        <v>313</v>
      </c>
      <c r="G106" s="80" t="s">
        <v>1054</v>
      </c>
      <c r="H106" s="80" t="s">
        <v>313</v>
      </c>
      <c r="I106" s="80" t="s">
        <v>1055</v>
      </c>
      <c r="J106" s="80" t="s">
        <v>1056</v>
      </c>
      <c r="K106" s="80" t="s">
        <v>313</v>
      </c>
      <c r="L106" s="80" t="s">
        <v>1057</v>
      </c>
    </row>
    <row r="107" spans="1:12" ht="30">
      <c r="A107" s="74">
        <f t="shared" si="1"/>
        <v>106</v>
      </c>
      <c r="B107" s="79" t="s">
        <v>229</v>
      </c>
      <c r="C107" s="28" t="s">
        <v>220</v>
      </c>
      <c r="E107" s="105"/>
      <c r="F107" s="80">
        <v>0</v>
      </c>
      <c r="G107" s="80">
        <v>0</v>
      </c>
      <c r="H107" s="80">
        <v>0</v>
      </c>
      <c r="I107" s="80">
        <v>0</v>
      </c>
      <c r="J107" s="80">
        <v>0</v>
      </c>
      <c r="K107" s="80">
        <v>0</v>
      </c>
      <c r="L107" s="80" t="s">
        <v>231</v>
      </c>
    </row>
    <row r="108" spans="1:12" ht="210">
      <c r="A108" s="74">
        <f t="shared" si="1"/>
        <v>107</v>
      </c>
      <c r="B108" s="79" t="s">
        <v>282</v>
      </c>
      <c r="C108" s="28" t="s">
        <v>220</v>
      </c>
      <c r="E108" s="105"/>
      <c r="F108" s="80"/>
      <c r="G108" s="80" t="s">
        <v>283</v>
      </c>
      <c r="H108" s="80" t="s">
        <v>284</v>
      </c>
      <c r="I108" s="80" t="s">
        <v>285</v>
      </c>
      <c r="J108" s="80" t="s">
        <v>286</v>
      </c>
      <c r="K108" s="80" t="s">
        <v>286</v>
      </c>
      <c r="L108" s="80" t="s">
        <v>287</v>
      </c>
    </row>
    <row r="109" spans="1:12" ht="30">
      <c r="A109" s="74">
        <f t="shared" si="1"/>
        <v>108</v>
      </c>
      <c r="B109" s="79" t="s">
        <v>1498</v>
      </c>
      <c r="C109" s="28" t="s">
        <v>221</v>
      </c>
      <c r="D109" s="28">
        <v>0</v>
      </c>
      <c r="E109" s="105">
        <v>0</v>
      </c>
      <c r="F109" s="80">
        <v>0</v>
      </c>
      <c r="G109" s="80">
        <v>0</v>
      </c>
      <c r="H109" s="80" t="s">
        <v>244</v>
      </c>
      <c r="I109" s="80">
        <v>0</v>
      </c>
      <c r="J109" s="80">
        <v>0</v>
      </c>
      <c r="K109" s="80">
        <v>0</v>
      </c>
      <c r="L109" s="80" t="s">
        <v>245</v>
      </c>
    </row>
    <row r="110" spans="1:12" ht="45">
      <c r="A110" s="74">
        <f t="shared" si="1"/>
        <v>109</v>
      </c>
      <c r="B110" s="79" t="s">
        <v>476</v>
      </c>
      <c r="C110" s="28" t="s">
        <v>221</v>
      </c>
      <c r="D110" s="28">
        <v>3</v>
      </c>
      <c r="E110" s="105">
        <v>463316</v>
      </c>
      <c r="F110" s="80" t="s">
        <v>274</v>
      </c>
      <c r="G110" s="80" t="s">
        <v>274</v>
      </c>
      <c r="H110" s="80" t="s">
        <v>481</v>
      </c>
      <c r="I110" s="80" t="s">
        <v>482</v>
      </c>
      <c r="J110" s="80" t="s">
        <v>483</v>
      </c>
      <c r="K110" s="80" t="s">
        <v>482</v>
      </c>
      <c r="L110" s="80" t="s">
        <v>484</v>
      </c>
    </row>
    <row r="111" spans="1:12">
      <c r="A111" s="74">
        <f t="shared" si="1"/>
        <v>110</v>
      </c>
      <c r="B111" s="79" t="s">
        <v>1497</v>
      </c>
      <c r="C111" s="28" t="s">
        <v>221</v>
      </c>
      <c r="D111" s="28">
        <v>0</v>
      </c>
      <c r="E111" s="105">
        <v>0</v>
      </c>
      <c r="F111" s="80">
        <v>0</v>
      </c>
      <c r="G111" s="80" t="s">
        <v>274</v>
      </c>
      <c r="H111" s="80" t="s">
        <v>274</v>
      </c>
      <c r="I111" s="80" t="s">
        <v>274</v>
      </c>
      <c r="J111" s="80" t="s">
        <v>274</v>
      </c>
      <c r="K111" s="80" t="s">
        <v>274</v>
      </c>
      <c r="L111" s="80" t="s">
        <v>274</v>
      </c>
    </row>
    <row r="112" spans="1:12" ht="30">
      <c r="A112" s="74">
        <f t="shared" si="1"/>
        <v>111</v>
      </c>
      <c r="B112" s="79" t="s">
        <v>787</v>
      </c>
      <c r="C112" s="28" t="s">
        <v>220</v>
      </c>
      <c r="D112" s="28" t="s">
        <v>239</v>
      </c>
      <c r="E112" s="80" t="s">
        <v>313</v>
      </c>
      <c r="F112" s="80" t="s">
        <v>313</v>
      </c>
      <c r="G112" s="80" t="s">
        <v>790</v>
      </c>
      <c r="H112" s="80" t="s">
        <v>313</v>
      </c>
      <c r="I112" s="80" t="s">
        <v>313</v>
      </c>
      <c r="J112" s="80" t="s">
        <v>313</v>
      </c>
      <c r="K112" s="80" t="s">
        <v>313</v>
      </c>
      <c r="L112" s="80" t="s">
        <v>791</v>
      </c>
    </row>
    <row r="113" spans="1:12" ht="30">
      <c r="A113" s="74">
        <f t="shared" si="1"/>
        <v>112</v>
      </c>
      <c r="B113" s="79" t="s">
        <v>1224</v>
      </c>
      <c r="C113" s="28" t="s">
        <v>220</v>
      </c>
      <c r="D113" s="28">
        <v>0</v>
      </c>
      <c r="E113" s="105">
        <v>0</v>
      </c>
      <c r="F113" s="80">
        <v>0</v>
      </c>
      <c r="G113" s="80">
        <v>0</v>
      </c>
      <c r="H113" s="80">
        <v>0</v>
      </c>
      <c r="I113" s="80" t="s">
        <v>1225</v>
      </c>
      <c r="J113" s="80">
        <v>0</v>
      </c>
      <c r="K113" s="80">
        <v>0</v>
      </c>
      <c r="L113" s="80" t="s">
        <v>1226</v>
      </c>
    </row>
    <row r="114" spans="1:12">
      <c r="A114" s="74">
        <f t="shared" si="1"/>
        <v>113</v>
      </c>
      <c r="B114" s="79" t="s">
        <v>491</v>
      </c>
      <c r="C114" s="28" t="s">
        <v>220</v>
      </c>
      <c r="E114" s="105"/>
      <c r="F114" s="80">
        <v>0</v>
      </c>
      <c r="G114" s="80">
        <v>0</v>
      </c>
      <c r="H114" s="80">
        <v>0</v>
      </c>
      <c r="I114" s="80">
        <v>0</v>
      </c>
      <c r="J114" s="80">
        <v>0</v>
      </c>
      <c r="K114" s="80">
        <v>0</v>
      </c>
      <c r="L114" s="80">
        <v>0</v>
      </c>
    </row>
    <row r="115" spans="1:12" ht="60">
      <c r="A115" s="74">
        <f t="shared" si="1"/>
        <v>114</v>
      </c>
      <c r="B115" s="79" t="s">
        <v>796</v>
      </c>
      <c r="C115" s="28" t="s">
        <v>220</v>
      </c>
      <c r="E115" s="105"/>
      <c r="F115" s="80" t="s">
        <v>798</v>
      </c>
      <c r="G115" s="80"/>
      <c r="H115" s="80"/>
      <c r="I115" s="80"/>
      <c r="J115" s="80"/>
      <c r="K115" s="80"/>
      <c r="L115" s="80" t="s">
        <v>799</v>
      </c>
    </row>
    <row r="116" spans="1:12" ht="30">
      <c r="A116" s="74">
        <f t="shared" si="1"/>
        <v>115</v>
      </c>
      <c r="B116" s="79" t="s">
        <v>1496</v>
      </c>
      <c r="C116" s="28" t="s">
        <v>220</v>
      </c>
      <c r="D116" s="28">
        <v>0</v>
      </c>
      <c r="E116" s="105">
        <v>0</v>
      </c>
      <c r="F116" s="80" t="s">
        <v>313</v>
      </c>
      <c r="G116" s="80" t="s">
        <v>313</v>
      </c>
      <c r="H116" s="80" t="s">
        <v>313</v>
      </c>
      <c r="I116" s="80" t="s">
        <v>313</v>
      </c>
      <c r="J116" s="80" t="s">
        <v>313</v>
      </c>
      <c r="K116" s="80"/>
      <c r="L116" s="80" t="s">
        <v>618</v>
      </c>
    </row>
    <row r="117" spans="1:12" ht="45">
      <c r="A117" s="74">
        <f t="shared" si="1"/>
        <v>116</v>
      </c>
      <c r="B117" s="79" t="s">
        <v>810</v>
      </c>
      <c r="C117" s="28" t="s">
        <v>220</v>
      </c>
      <c r="E117" s="105"/>
      <c r="F117" s="80"/>
      <c r="G117" s="80"/>
      <c r="H117" s="80" t="s">
        <v>811</v>
      </c>
      <c r="I117" s="80"/>
      <c r="J117" s="80" t="s">
        <v>812</v>
      </c>
      <c r="K117" s="80"/>
      <c r="L117" s="80" t="s">
        <v>813</v>
      </c>
    </row>
    <row r="118" spans="1:12">
      <c r="A118" s="74">
        <f t="shared" si="1"/>
        <v>117</v>
      </c>
      <c r="B118" s="79" t="s">
        <v>1422</v>
      </c>
      <c r="C118" s="28" t="s">
        <v>221</v>
      </c>
      <c r="D118" s="28">
        <v>12</v>
      </c>
      <c r="E118" s="105">
        <v>150000</v>
      </c>
      <c r="F118" s="80" t="s">
        <v>313</v>
      </c>
      <c r="G118" s="80" t="s">
        <v>313</v>
      </c>
      <c r="H118" s="80" t="s">
        <v>1423</v>
      </c>
      <c r="I118" s="80" t="s">
        <v>313</v>
      </c>
      <c r="J118" s="80" t="s">
        <v>313</v>
      </c>
      <c r="K118" s="80" t="s">
        <v>313</v>
      </c>
      <c r="L118" s="80" t="s">
        <v>1424</v>
      </c>
    </row>
    <row r="119" spans="1:12">
      <c r="A119" s="74">
        <f t="shared" si="1"/>
        <v>118</v>
      </c>
      <c r="B119" s="79" t="s">
        <v>1495</v>
      </c>
      <c r="C119" s="28" t="s">
        <v>220</v>
      </c>
      <c r="D119" s="28">
        <v>0</v>
      </c>
      <c r="E119" s="105">
        <v>0</v>
      </c>
      <c r="F119" s="80">
        <v>0</v>
      </c>
      <c r="G119" s="80">
        <v>0</v>
      </c>
      <c r="H119" s="80">
        <v>0</v>
      </c>
      <c r="I119" s="80">
        <v>0</v>
      </c>
      <c r="J119" s="80">
        <v>0</v>
      </c>
      <c r="K119" s="80">
        <v>0</v>
      </c>
      <c r="L119" s="80">
        <v>5000</v>
      </c>
    </row>
    <row r="120" spans="1:12">
      <c r="A120" s="74">
        <f t="shared" si="1"/>
        <v>119</v>
      </c>
      <c r="B120" s="79" t="s">
        <v>1494</v>
      </c>
      <c r="C120" s="28" t="s">
        <v>220</v>
      </c>
      <c r="D120" s="28" t="s">
        <v>274</v>
      </c>
      <c r="E120" s="105" t="s">
        <v>274</v>
      </c>
      <c r="F120" s="80" t="s">
        <v>274</v>
      </c>
      <c r="G120" s="80" t="s">
        <v>274</v>
      </c>
      <c r="H120" s="80" t="s">
        <v>274</v>
      </c>
      <c r="I120" s="80" t="s">
        <v>274</v>
      </c>
      <c r="J120" s="80" t="s">
        <v>274</v>
      </c>
      <c r="K120" s="80" t="s">
        <v>274</v>
      </c>
      <c r="L120" s="80" t="s">
        <v>274</v>
      </c>
    </row>
    <row r="121" spans="1:12" ht="90">
      <c r="A121" s="74">
        <f t="shared" si="1"/>
        <v>120</v>
      </c>
      <c r="B121" s="79" t="s">
        <v>1165</v>
      </c>
      <c r="C121" s="28" t="s">
        <v>220</v>
      </c>
      <c r="D121" s="28">
        <v>0</v>
      </c>
      <c r="E121" s="105">
        <v>0</v>
      </c>
      <c r="F121" s="80" t="s">
        <v>1166</v>
      </c>
      <c r="G121" s="80" t="s">
        <v>1167</v>
      </c>
      <c r="H121" s="80" t="s">
        <v>274</v>
      </c>
      <c r="I121" s="80" t="s">
        <v>274</v>
      </c>
      <c r="J121" s="80" t="s">
        <v>274</v>
      </c>
      <c r="K121" s="80" t="s">
        <v>1168</v>
      </c>
      <c r="L121" s="80" t="s">
        <v>1169</v>
      </c>
    </row>
    <row r="122" spans="1:12" ht="60">
      <c r="A122" s="74">
        <f t="shared" si="1"/>
        <v>121</v>
      </c>
      <c r="B122" s="79" t="s">
        <v>1252</v>
      </c>
      <c r="C122" s="28" t="s">
        <v>221</v>
      </c>
      <c r="E122" s="105"/>
      <c r="F122" s="80">
        <v>0</v>
      </c>
      <c r="G122" s="80"/>
      <c r="H122" s="80"/>
      <c r="I122" s="80" t="s">
        <v>1253</v>
      </c>
      <c r="J122" s="80" t="s">
        <v>1254</v>
      </c>
      <c r="K122" s="80"/>
      <c r="L122" s="80" t="s">
        <v>1255</v>
      </c>
    </row>
    <row r="123" spans="1:12">
      <c r="A123" s="74">
        <f t="shared" si="1"/>
        <v>122</v>
      </c>
      <c r="B123" s="79" t="s">
        <v>1493</v>
      </c>
      <c r="C123" s="28" t="s">
        <v>221</v>
      </c>
      <c r="D123" s="28">
        <v>0</v>
      </c>
      <c r="E123" s="105" t="s">
        <v>274</v>
      </c>
      <c r="F123" s="80" t="s">
        <v>274</v>
      </c>
      <c r="G123" s="80" t="s">
        <v>274</v>
      </c>
      <c r="H123" s="80" t="s">
        <v>274</v>
      </c>
      <c r="I123" s="80" t="s">
        <v>274</v>
      </c>
      <c r="J123" s="80" t="s">
        <v>274</v>
      </c>
      <c r="K123" s="80" t="s">
        <v>274</v>
      </c>
      <c r="L123" s="80" t="s">
        <v>274</v>
      </c>
    </row>
    <row r="124" spans="1:12" ht="255">
      <c r="A124" s="74">
        <v>122</v>
      </c>
      <c r="B124" s="79" t="s">
        <v>1307</v>
      </c>
      <c r="C124" s="28" t="s">
        <v>220</v>
      </c>
      <c r="D124" s="28">
        <v>0</v>
      </c>
      <c r="E124" s="105">
        <v>0</v>
      </c>
      <c r="F124" s="80">
        <v>0</v>
      </c>
      <c r="G124" s="80" t="s">
        <v>1360</v>
      </c>
      <c r="H124" s="80" t="s">
        <v>274</v>
      </c>
      <c r="I124" s="80" t="s">
        <v>1361</v>
      </c>
      <c r="J124" s="80" t="s">
        <v>1313</v>
      </c>
      <c r="K124" s="80" t="s">
        <v>1362</v>
      </c>
      <c r="L124" s="80" t="s">
        <v>1363</v>
      </c>
    </row>
    <row r="125" spans="1:12" s="82" customFormat="1">
      <c r="A125" s="21">
        <v>123</v>
      </c>
      <c r="B125" s="81" t="s">
        <v>1551</v>
      </c>
      <c r="C125" s="26" t="s">
        <v>221</v>
      </c>
      <c r="D125" s="26">
        <v>0</v>
      </c>
      <c r="E125" s="103">
        <v>0</v>
      </c>
      <c r="F125" s="27"/>
      <c r="G125" s="27"/>
      <c r="H125" s="27"/>
      <c r="I125" s="27"/>
      <c r="J125" s="27"/>
      <c r="K125" s="27"/>
      <c r="L125" s="27" t="s">
        <v>1552</v>
      </c>
    </row>
    <row r="126" spans="1:12" ht="120">
      <c r="A126" s="74">
        <v>124</v>
      </c>
      <c r="B126" s="79" t="s">
        <v>675</v>
      </c>
      <c r="C126" s="28" t="s">
        <v>221</v>
      </c>
      <c r="D126" s="28">
        <v>0</v>
      </c>
      <c r="E126" s="105">
        <v>0</v>
      </c>
      <c r="F126" s="80" t="s">
        <v>202</v>
      </c>
      <c r="G126" s="80" t="s">
        <v>202</v>
      </c>
      <c r="H126" s="80" t="s">
        <v>202</v>
      </c>
      <c r="I126" s="80" t="s">
        <v>676</v>
      </c>
      <c r="J126" s="80" t="s">
        <v>202</v>
      </c>
      <c r="K126" s="80" t="s">
        <v>202</v>
      </c>
      <c r="L126" s="80">
        <v>3</v>
      </c>
    </row>
    <row r="127" spans="1:12" ht="345">
      <c r="A127" s="74">
        <f t="shared" si="1"/>
        <v>126</v>
      </c>
      <c r="B127" s="79" t="s">
        <v>647</v>
      </c>
      <c r="C127" s="28" t="s">
        <v>221</v>
      </c>
      <c r="D127" s="28">
        <v>6</v>
      </c>
      <c r="E127" s="105">
        <v>5192</v>
      </c>
      <c r="F127" s="80" t="s">
        <v>313</v>
      </c>
      <c r="G127" s="80" t="s">
        <v>648</v>
      </c>
      <c r="H127" s="80" t="s">
        <v>649</v>
      </c>
      <c r="I127" s="80" t="s">
        <v>650</v>
      </c>
      <c r="J127" s="80" t="s">
        <v>651</v>
      </c>
      <c r="K127" s="80" t="s">
        <v>650</v>
      </c>
      <c r="L127" s="80" t="s">
        <v>652</v>
      </c>
    </row>
    <row r="128" spans="1:12" ht="30">
      <c r="A128" s="74">
        <f t="shared" si="1"/>
        <v>127</v>
      </c>
      <c r="B128" s="79" t="s">
        <v>1240</v>
      </c>
      <c r="C128" s="28" t="s">
        <v>220</v>
      </c>
      <c r="D128" s="28">
        <v>0</v>
      </c>
      <c r="E128" s="105">
        <v>0</v>
      </c>
      <c r="F128" s="80">
        <v>0</v>
      </c>
      <c r="G128" s="80">
        <v>0</v>
      </c>
      <c r="H128" s="80">
        <v>0</v>
      </c>
      <c r="I128" s="80">
        <v>0</v>
      </c>
      <c r="J128" s="80">
        <v>0</v>
      </c>
      <c r="K128" s="80">
        <v>0</v>
      </c>
      <c r="L128" s="80" t="s">
        <v>1242</v>
      </c>
    </row>
    <row r="129" spans="1:12" ht="135">
      <c r="A129" s="74">
        <f t="shared" si="1"/>
        <v>128</v>
      </c>
      <c r="B129" s="79" t="s">
        <v>1571</v>
      </c>
      <c r="C129" s="28" t="s">
        <v>221</v>
      </c>
      <c r="D129" s="28">
        <v>0</v>
      </c>
      <c r="E129" s="105">
        <v>0</v>
      </c>
      <c r="F129" s="80"/>
      <c r="G129" s="80"/>
      <c r="H129" s="80"/>
      <c r="I129" s="80"/>
      <c r="J129" s="80"/>
      <c r="K129" s="80"/>
      <c r="L129" s="80" t="s">
        <v>822</v>
      </c>
    </row>
    <row r="130" spans="1:12" ht="30">
      <c r="A130" s="74">
        <f t="shared" si="1"/>
        <v>129</v>
      </c>
      <c r="B130" s="79" t="s">
        <v>1507</v>
      </c>
      <c r="C130" s="28" t="s">
        <v>221</v>
      </c>
      <c r="E130" s="105"/>
      <c r="F130" s="80" t="s">
        <v>274</v>
      </c>
      <c r="G130" s="80" t="s">
        <v>274</v>
      </c>
      <c r="H130" s="80" t="s">
        <v>284</v>
      </c>
      <c r="I130" s="80" t="s">
        <v>274</v>
      </c>
      <c r="J130" s="80" t="s">
        <v>1425</v>
      </c>
      <c r="K130" s="80" t="s">
        <v>274</v>
      </c>
      <c r="L130" s="80" t="s">
        <v>1426</v>
      </c>
    </row>
    <row r="131" spans="1:12" ht="30">
      <c r="A131" s="74">
        <f t="shared" si="1"/>
        <v>130</v>
      </c>
      <c r="B131" s="79" t="s">
        <v>1122</v>
      </c>
      <c r="C131" s="28" t="s">
        <v>221</v>
      </c>
      <c r="D131" s="28">
        <v>0</v>
      </c>
      <c r="E131" s="105">
        <v>0</v>
      </c>
      <c r="F131" s="80" t="s">
        <v>274</v>
      </c>
      <c r="G131" s="80" t="s">
        <v>274</v>
      </c>
      <c r="H131" s="80" t="s">
        <v>274</v>
      </c>
      <c r="I131" s="80" t="s">
        <v>274</v>
      </c>
      <c r="J131" s="80" t="s">
        <v>1123</v>
      </c>
      <c r="K131" s="80" t="s">
        <v>274</v>
      </c>
      <c r="L131" s="80" t="s">
        <v>1124</v>
      </c>
    </row>
    <row r="132" spans="1:12" ht="60">
      <c r="A132" s="74">
        <f t="shared" ref="A132:A196" si="2">ROW(A131)</f>
        <v>131</v>
      </c>
      <c r="B132" s="79" t="s">
        <v>703</v>
      </c>
      <c r="C132" s="28" t="s">
        <v>221</v>
      </c>
      <c r="D132" s="28">
        <v>0</v>
      </c>
      <c r="E132" s="105">
        <v>0</v>
      </c>
      <c r="F132" s="80" t="s">
        <v>202</v>
      </c>
      <c r="G132" s="80" t="s">
        <v>202</v>
      </c>
      <c r="H132" s="80" t="s">
        <v>202</v>
      </c>
      <c r="I132" s="80" t="s">
        <v>202</v>
      </c>
      <c r="J132" s="80" t="s">
        <v>202</v>
      </c>
      <c r="K132" s="80" t="s">
        <v>202</v>
      </c>
      <c r="L132" s="80" t="s">
        <v>704</v>
      </c>
    </row>
    <row r="133" spans="1:12" ht="30">
      <c r="A133" s="74">
        <f t="shared" si="2"/>
        <v>132</v>
      </c>
      <c r="B133" s="79" t="s">
        <v>751</v>
      </c>
      <c r="C133" s="28" t="s">
        <v>220</v>
      </c>
      <c r="E133" s="105"/>
      <c r="F133" s="80" t="s">
        <v>274</v>
      </c>
      <c r="G133" s="80" t="s">
        <v>274</v>
      </c>
      <c r="H133" s="80" t="s">
        <v>274</v>
      </c>
      <c r="I133" s="80" t="s">
        <v>274</v>
      </c>
      <c r="J133" s="80" t="s">
        <v>753</v>
      </c>
      <c r="K133" s="80" t="s">
        <v>274</v>
      </c>
      <c r="L133" s="80" t="s">
        <v>754</v>
      </c>
    </row>
    <row r="134" spans="1:12">
      <c r="A134" s="74">
        <f t="shared" si="2"/>
        <v>133</v>
      </c>
      <c r="B134" s="79" t="s">
        <v>1486</v>
      </c>
      <c r="C134" s="28" t="s">
        <v>220</v>
      </c>
      <c r="E134" s="105"/>
      <c r="F134" s="80">
        <v>0</v>
      </c>
      <c r="G134" s="80" t="s">
        <v>274</v>
      </c>
      <c r="H134" s="80" t="s">
        <v>274</v>
      </c>
      <c r="I134" s="80" t="s">
        <v>274</v>
      </c>
      <c r="J134" s="80" t="s">
        <v>274</v>
      </c>
      <c r="K134" s="80" t="s">
        <v>274</v>
      </c>
      <c r="L134" s="80" t="s">
        <v>274</v>
      </c>
    </row>
    <row r="135" spans="1:12">
      <c r="A135" s="74">
        <f t="shared" si="2"/>
        <v>134</v>
      </c>
      <c r="B135" s="79" t="s">
        <v>924</v>
      </c>
      <c r="C135" s="28" t="s">
        <v>220</v>
      </c>
      <c r="D135" s="28">
        <v>0</v>
      </c>
      <c r="E135" s="105">
        <v>0</v>
      </c>
      <c r="F135" s="80" t="s">
        <v>274</v>
      </c>
      <c r="G135" s="80" t="s">
        <v>274</v>
      </c>
      <c r="H135" s="80" t="s">
        <v>274</v>
      </c>
      <c r="I135" s="80" t="s">
        <v>274</v>
      </c>
      <c r="J135" s="80" t="s">
        <v>274</v>
      </c>
      <c r="K135" s="80" t="s">
        <v>274</v>
      </c>
      <c r="L135" s="80" t="s">
        <v>225</v>
      </c>
    </row>
    <row r="136" spans="1:12" ht="45">
      <c r="A136" s="74">
        <f t="shared" si="2"/>
        <v>135</v>
      </c>
      <c r="B136" s="79" t="s">
        <v>1406</v>
      </c>
      <c r="C136" s="28" t="s">
        <v>220</v>
      </c>
      <c r="E136" s="105"/>
      <c r="F136" s="80"/>
      <c r="G136" s="80"/>
      <c r="H136" s="80"/>
      <c r="I136" s="80"/>
      <c r="J136" s="80"/>
      <c r="K136" s="80"/>
      <c r="L136" s="80" t="s">
        <v>1408</v>
      </c>
    </row>
    <row r="137" spans="1:12" ht="90">
      <c r="A137" s="74">
        <f t="shared" si="2"/>
        <v>136</v>
      </c>
      <c r="B137" s="79" t="s">
        <v>1038</v>
      </c>
      <c r="C137" s="28" t="s">
        <v>221</v>
      </c>
      <c r="D137" s="28">
        <v>0</v>
      </c>
      <c r="E137" s="105">
        <v>0</v>
      </c>
      <c r="F137" s="80">
        <v>0</v>
      </c>
      <c r="G137" s="80">
        <v>0</v>
      </c>
      <c r="H137" s="80">
        <v>0</v>
      </c>
      <c r="I137" s="80">
        <v>0</v>
      </c>
      <c r="J137" s="80">
        <v>0</v>
      </c>
      <c r="K137" s="80">
        <v>0</v>
      </c>
      <c r="L137" s="80" t="s">
        <v>1039</v>
      </c>
    </row>
    <row r="138" spans="1:12">
      <c r="A138" s="74">
        <f>ROW(A137)</f>
        <v>137</v>
      </c>
      <c r="B138" s="79" t="s">
        <v>1578</v>
      </c>
      <c r="C138" s="28" t="e">
        <v>#N/A</v>
      </c>
      <c r="D138" s="28" t="e">
        <v>#N/A</v>
      </c>
      <c r="E138" s="105" t="e">
        <v>#N/A</v>
      </c>
      <c r="F138" s="80" t="e">
        <v>#N/A</v>
      </c>
      <c r="G138" s="80" t="e">
        <v>#N/A</v>
      </c>
      <c r="H138" s="80" t="e">
        <v>#N/A</v>
      </c>
      <c r="I138" s="80" t="e">
        <v>#N/A</v>
      </c>
      <c r="J138" s="80" t="e">
        <v>#N/A</v>
      </c>
      <c r="K138" s="80" t="e">
        <v>#N/A</v>
      </c>
      <c r="L138" s="80" t="e">
        <v>#N/A</v>
      </c>
    </row>
    <row r="139" spans="1:12">
      <c r="A139" s="74">
        <f>ROW(A138)</f>
        <v>138</v>
      </c>
      <c r="B139" s="79" t="s">
        <v>487</v>
      </c>
      <c r="C139" s="28" t="s">
        <v>220</v>
      </c>
      <c r="D139" s="80" t="s">
        <v>274</v>
      </c>
      <c r="E139" s="80" t="s">
        <v>274</v>
      </c>
      <c r="F139" s="80" t="s">
        <v>274</v>
      </c>
      <c r="G139" s="80" t="s">
        <v>274</v>
      </c>
      <c r="H139" s="80" t="s">
        <v>274</v>
      </c>
      <c r="I139" s="80" t="s">
        <v>274</v>
      </c>
      <c r="J139" s="80" t="s">
        <v>274</v>
      </c>
      <c r="K139" s="80" t="s">
        <v>274</v>
      </c>
      <c r="L139" s="80" t="s">
        <v>274</v>
      </c>
    </row>
    <row r="140" spans="1:12">
      <c r="A140" s="74">
        <f t="shared" si="2"/>
        <v>139</v>
      </c>
      <c r="B140" s="79" t="s">
        <v>934</v>
      </c>
      <c r="C140" s="28" t="s">
        <v>221</v>
      </c>
      <c r="D140" s="28">
        <v>0</v>
      </c>
      <c r="E140" s="105">
        <v>0</v>
      </c>
      <c r="F140" s="80"/>
      <c r="G140" s="80"/>
      <c r="H140" s="80"/>
      <c r="I140" s="80"/>
      <c r="J140" s="80"/>
      <c r="K140" s="80"/>
      <c r="L140" s="80"/>
    </row>
    <row r="141" spans="1:12">
      <c r="A141" s="74">
        <f t="shared" si="2"/>
        <v>140</v>
      </c>
      <c r="B141" s="79" t="s">
        <v>1211</v>
      </c>
      <c r="C141" s="28" t="s">
        <v>220</v>
      </c>
      <c r="E141" s="105"/>
      <c r="F141" s="80" t="s">
        <v>274</v>
      </c>
      <c r="G141" s="80" t="s">
        <v>274</v>
      </c>
      <c r="H141" s="80" t="s">
        <v>1213</v>
      </c>
      <c r="I141" s="80" t="s">
        <v>1213</v>
      </c>
      <c r="J141" s="80" t="s">
        <v>274</v>
      </c>
      <c r="K141" s="80" t="s">
        <v>274</v>
      </c>
      <c r="L141" s="80" t="s">
        <v>274</v>
      </c>
    </row>
    <row r="142" spans="1:12">
      <c r="A142" s="74">
        <f t="shared" si="2"/>
        <v>141</v>
      </c>
      <c r="B142" s="79" t="s">
        <v>434</v>
      </c>
      <c r="C142" s="28" t="s">
        <v>220</v>
      </c>
      <c r="E142" s="105"/>
      <c r="F142" s="80" t="s">
        <v>436</v>
      </c>
      <c r="G142" s="80">
        <v>0</v>
      </c>
      <c r="H142" s="80">
        <v>0</v>
      </c>
      <c r="I142" s="80">
        <v>0</v>
      </c>
      <c r="J142" s="80">
        <v>0</v>
      </c>
      <c r="K142" s="80">
        <v>0</v>
      </c>
      <c r="L142" s="80">
        <v>0</v>
      </c>
    </row>
    <row r="143" spans="1:12" ht="30">
      <c r="A143" s="74">
        <f t="shared" si="2"/>
        <v>142</v>
      </c>
      <c r="B143" s="79" t="s">
        <v>1417</v>
      </c>
      <c r="C143" s="28" t="s">
        <v>221</v>
      </c>
      <c r="E143" s="105"/>
      <c r="F143" s="80" t="s">
        <v>274</v>
      </c>
      <c r="G143" s="80" t="s">
        <v>1418</v>
      </c>
      <c r="H143" s="80" t="s">
        <v>274</v>
      </c>
      <c r="I143" s="80" t="s">
        <v>274</v>
      </c>
      <c r="J143" s="80" t="s">
        <v>274</v>
      </c>
      <c r="K143" s="80" t="s">
        <v>274</v>
      </c>
      <c r="L143" s="80" t="s">
        <v>274</v>
      </c>
    </row>
    <row r="144" spans="1:12" ht="105">
      <c r="A144" s="74">
        <f t="shared" si="2"/>
        <v>143</v>
      </c>
      <c r="B144" s="79" t="s">
        <v>985</v>
      </c>
      <c r="C144" s="28" t="s">
        <v>220</v>
      </c>
      <c r="D144" s="28">
        <v>0</v>
      </c>
      <c r="E144" s="105">
        <v>0</v>
      </c>
      <c r="F144" s="80">
        <v>0</v>
      </c>
      <c r="G144" s="80">
        <v>0</v>
      </c>
      <c r="H144" s="80">
        <v>0</v>
      </c>
      <c r="I144" s="80">
        <v>0</v>
      </c>
      <c r="J144" s="80">
        <v>0</v>
      </c>
      <c r="K144" s="80">
        <v>0</v>
      </c>
      <c r="L144" s="80" t="s">
        <v>986</v>
      </c>
    </row>
    <row r="145" spans="1:12" ht="30">
      <c r="A145" s="74">
        <v>143</v>
      </c>
      <c r="B145" s="79" t="s">
        <v>1276</v>
      </c>
      <c r="C145" s="28" t="s">
        <v>220</v>
      </c>
      <c r="E145" s="105"/>
      <c r="F145" s="80"/>
      <c r="G145" s="80">
        <v>0</v>
      </c>
      <c r="H145" s="80" t="s">
        <v>684</v>
      </c>
      <c r="I145" s="80" t="s">
        <v>1277</v>
      </c>
      <c r="J145" s="80">
        <v>0</v>
      </c>
      <c r="K145" s="80">
        <v>0</v>
      </c>
      <c r="L145" s="80" t="s">
        <v>1278</v>
      </c>
    </row>
    <row r="146" spans="1:12" ht="30">
      <c r="A146" s="74">
        <f t="shared" si="2"/>
        <v>145</v>
      </c>
      <c r="B146" s="79" t="s">
        <v>1544</v>
      </c>
      <c r="C146" s="28" t="s">
        <v>220</v>
      </c>
      <c r="E146" s="105"/>
      <c r="F146" s="80">
        <v>0</v>
      </c>
      <c r="G146" s="80">
        <v>0</v>
      </c>
      <c r="H146" s="80">
        <v>0</v>
      </c>
      <c r="I146" s="80">
        <v>0</v>
      </c>
      <c r="J146" s="80" t="s">
        <v>1087</v>
      </c>
      <c r="K146" s="80">
        <v>0</v>
      </c>
      <c r="L146" s="80">
        <v>0</v>
      </c>
    </row>
    <row r="147" spans="1:12" ht="150">
      <c r="A147" s="74">
        <f t="shared" si="2"/>
        <v>146</v>
      </c>
      <c r="B147" s="79" t="s">
        <v>1543</v>
      </c>
      <c r="C147" s="28" t="s">
        <v>221</v>
      </c>
      <c r="D147" s="28">
        <v>0</v>
      </c>
      <c r="E147" s="105">
        <v>0</v>
      </c>
      <c r="F147" s="80">
        <v>0</v>
      </c>
      <c r="G147" s="80">
        <v>0</v>
      </c>
      <c r="H147" s="80">
        <v>0</v>
      </c>
      <c r="I147" s="80" t="s">
        <v>557</v>
      </c>
      <c r="J147" s="80" t="s">
        <v>558</v>
      </c>
      <c r="K147" s="80" t="s">
        <v>559</v>
      </c>
      <c r="L147" s="80" t="s">
        <v>560</v>
      </c>
    </row>
    <row r="148" spans="1:12" ht="45">
      <c r="A148" s="74">
        <f t="shared" si="2"/>
        <v>147</v>
      </c>
      <c r="B148" s="79" t="s">
        <v>1120</v>
      </c>
      <c r="C148" s="28" t="s">
        <v>221</v>
      </c>
      <c r="D148" s="28">
        <v>0</v>
      </c>
      <c r="E148" s="105">
        <v>0</v>
      </c>
      <c r="F148" s="80">
        <v>0</v>
      </c>
      <c r="G148" s="80"/>
      <c r="H148" s="80"/>
      <c r="I148" s="80"/>
      <c r="J148" s="80"/>
      <c r="K148" s="80"/>
      <c r="L148" s="80" t="s">
        <v>1121</v>
      </c>
    </row>
    <row r="149" spans="1:12">
      <c r="A149" s="74">
        <f t="shared" si="2"/>
        <v>148</v>
      </c>
      <c r="B149" s="79" t="s">
        <v>1273</v>
      </c>
      <c r="C149" s="28" t="s">
        <v>220</v>
      </c>
      <c r="E149" s="105"/>
      <c r="F149" s="80" t="s">
        <v>1023</v>
      </c>
      <c r="G149" s="80" t="s">
        <v>1023</v>
      </c>
      <c r="H149" s="80" t="s">
        <v>1023</v>
      </c>
      <c r="I149" s="80" t="s">
        <v>1274</v>
      </c>
      <c r="J149" s="80" t="s">
        <v>202</v>
      </c>
      <c r="K149" s="80" t="s">
        <v>202</v>
      </c>
      <c r="L149" s="80" t="s">
        <v>1275</v>
      </c>
    </row>
    <row r="150" spans="1:12" ht="120">
      <c r="A150" s="74">
        <f t="shared" si="2"/>
        <v>149</v>
      </c>
      <c r="B150" s="79" t="s">
        <v>995</v>
      </c>
      <c r="C150" s="28" t="s">
        <v>220</v>
      </c>
      <c r="E150" s="105"/>
      <c r="F150" s="80" t="s">
        <v>313</v>
      </c>
      <c r="G150" s="80" t="s">
        <v>313</v>
      </c>
      <c r="H150" s="80" t="s">
        <v>313</v>
      </c>
      <c r="I150" s="80" t="s">
        <v>313</v>
      </c>
      <c r="J150" s="80" t="s">
        <v>313</v>
      </c>
      <c r="K150" s="80" t="s">
        <v>313</v>
      </c>
      <c r="L150" s="80" t="s">
        <v>996</v>
      </c>
    </row>
    <row r="151" spans="1:12" ht="165">
      <c r="A151" s="74">
        <f t="shared" si="2"/>
        <v>150</v>
      </c>
      <c r="B151" s="79" t="s">
        <v>1508</v>
      </c>
      <c r="C151" s="28" t="s">
        <v>220</v>
      </c>
      <c r="D151" s="28">
        <v>0</v>
      </c>
      <c r="E151" s="105">
        <v>0</v>
      </c>
      <c r="F151" s="80" t="s">
        <v>274</v>
      </c>
      <c r="G151" s="80" t="s">
        <v>274</v>
      </c>
      <c r="H151" s="80" t="s">
        <v>274</v>
      </c>
      <c r="I151" s="80" t="s">
        <v>274</v>
      </c>
      <c r="J151" s="80" t="s">
        <v>274</v>
      </c>
      <c r="K151" s="80" t="s">
        <v>274</v>
      </c>
      <c r="L151" s="80" t="s">
        <v>1223</v>
      </c>
    </row>
    <row r="152" spans="1:12" ht="30">
      <c r="A152" s="74">
        <f t="shared" si="2"/>
        <v>151</v>
      </c>
      <c r="B152" s="79" t="s">
        <v>1234</v>
      </c>
      <c r="C152" s="28" t="s">
        <v>221</v>
      </c>
      <c r="D152" s="28">
        <v>0</v>
      </c>
      <c r="E152" s="105">
        <v>0</v>
      </c>
      <c r="F152" s="80" t="s">
        <v>274</v>
      </c>
      <c r="G152" s="80" t="s">
        <v>274</v>
      </c>
      <c r="H152" s="80" t="s">
        <v>274</v>
      </c>
      <c r="I152" s="80" t="s">
        <v>274</v>
      </c>
      <c r="J152" s="80" t="s">
        <v>274</v>
      </c>
      <c r="K152" s="80" t="s">
        <v>274</v>
      </c>
      <c r="L152" s="80" t="s">
        <v>1236</v>
      </c>
    </row>
    <row r="153" spans="1:12" ht="30">
      <c r="A153" s="74">
        <f t="shared" si="2"/>
        <v>152</v>
      </c>
      <c r="B153" s="79" t="s">
        <v>467</v>
      </c>
      <c r="C153" s="28" t="s">
        <v>221</v>
      </c>
      <c r="E153" s="105"/>
      <c r="F153" s="80" t="s">
        <v>274</v>
      </c>
      <c r="G153" s="80" t="s">
        <v>274</v>
      </c>
      <c r="H153" s="80" t="s">
        <v>274</v>
      </c>
      <c r="I153" s="80" t="s">
        <v>472</v>
      </c>
      <c r="J153" s="80" t="s">
        <v>274</v>
      </c>
      <c r="K153" s="80" t="s">
        <v>473</v>
      </c>
      <c r="L153" s="80" t="s">
        <v>474</v>
      </c>
    </row>
    <row r="154" spans="1:12">
      <c r="A154" s="74">
        <f t="shared" si="2"/>
        <v>153</v>
      </c>
      <c r="B154" s="79" t="s">
        <v>637</v>
      </c>
      <c r="C154" s="28" t="s">
        <v>221</v>
      </c>
      <c r="D154" s="28">
        <v>0</v>
      </c>
      <c r="E154" s="105">
        <v>0</v>
      </c>
      <c r="F154" s="80"/>
      <c r="G154" s="80" t="s">
        <v>274</v>
      </c>
      <c r="H154" s="80" t="s">
        <v>274</v>
      </c>
      <c r="I154" s="80" t="s">
        <v>274</v>
      </c>
      <c r="J154" s="80" t="s">
        <v>274</v>
      </c>
      <c r="K154" s="80" t="s">
        <v>274</v>
      </c>
      <c r="L154" s="80" t="s">
        <v>274</v>
      </c>
    </row>
    <row r="155" spans="1:12">
      <c r="A155" s="74">
        <f t="shared" si="2"/>
        <v>154</v>
      </c>
      <c r="B155" s="79" t="s">
        <v>265</v>
      </c>
      <c r="C155" s="28" t="s">
        <v>221</v>
      </c>
      <c r="D155" s="28">
        <v>22</v>
      </c>
      <c r="E155" s="105">
        <v>1063000</v>
      </c>
      <c r="F155" s="80">
        <v>0</v>
      </c>
      <c r="G155" s="80">
        <v>0</v>
      </c>
      <c r="H155" s="80">
        <v>0</v>
      </c>
      <c r="I155" s="80">
        <v>0</v>
      </c>
      <c r="J155" s="80">
        <v>0</v>
      </c>
      <c r="K155" s="80">
        <v>0</v>
      </c>
      <c r="L155" s="80" t="s">
        <v>268</v>
      </c>
    </row>
    <row r="156" spans="1:12" ht="90">
      <c r="A156" s="74">
        <f t="shared" si="2"/>
        <v>155</v>
      </c>
      <c r="B156" s="79" t="s">
        <v>1306</v>
      </c>
      <c r="C156" s="28" t="s">
        <v>221</v>
      </c>
      <c r="D156" s="28">
        <v>114</v>
      </c>
      <c r="E156" s="105">
        <v>11683910</v>
      </c>
      <c r="F156" s="80" t="s">
        <v>1309</v>
      </c>
      <c r="G156" s="80" t="s">
        <v>313</v>
      </c>
      <c r="H156" s="80" t="s">
        <v>313</v>
      </c>
      <c r="I156" s="80" t="s">
        <v>313</v>
      </c>
      <c r="J156" s="80" t="s">
        <v>313</v>
      </c>
      <c r="K156" s="80" t="s">
        <v>313</v>
      </c>
      <c r="L156" s="80" t="s">
        <v>1310</v>
      </c>
    </row>
    <row r="157" spans="1:12" ht="105">
      <c r="A157" s="74">
        <f t="shared" si="2"/>
        <v>156</v>
      </c>
      <c r="B157" s="79" t="s">
        <v>715</v>
      </c>
      <c r="C157" s="28" t="s">
        <v>220</v>
      </c>
      <c r="E157" s="105"/>
      <c r="F157" s="80" t="s">
        <v>202</v>
      </c>
      <c r="G157" s="80" t="s">
        <v>202</v>
      </c>
      <c r="H157" s="80" t="s">
        <v>202</v>
      </c>
      <c r="I157" s="80" t="s">
        <v>202</v>
      </c>
      <c r="J157" s="80" t="s">
        <v>202</v>
      </c>
      <c r="K157" s="80" t="s">
        <v>202</v>
      </c>
      <c r="L157" s="80" t="s">
        <v>718</v>
      </c>
    </row>
    <row r="158" spans="1:12" ht="60">
      <c r="A158" s="74">
        <f t="shared" si="2"/>
        <v>157</v>
      </c>
      <c r="B158" s="79" t="s">
        <v>892</v>
      </c>
      <c r="C158" s="28" t="s">
        <v>220</v>
      </c>
      <c r="E158" s="105"/>
      <c r="F158" s="80" t="s">
        <v>896</v>
      </c>
      <c r="G158" s="80"/>
      <c r="H158" s="80"/>
      <c r="I158" s="80"/>
      <c r="J158" s="80"/>
      <c r="K158" s="80"/>
      <c r="L158" s="80" t="s">
        <v>897</v>
      </c>
    </row>
    <row r="159" spans="1:12" ht="285">
      <c r="A159" s="74">
        <f t="shared" si="2"/>
        <v>158</v>
      </c>
      <c r="B159" s="79" t="s">
        <v>621</v>
      </c>
      <c r="C159" s="28" t="s">
        <v>220</v>
      </c>
      <c r="E159" s="105"/>
      <c r="F159" s="80"/>
      <c r="G159" s="80"/>
      <c r="H159" s="80"/>
      <c r="I159" s="80" t="s">
        <v>622</v>
      </c>
      <c r="J159" s="80"/>
      <c r="K159" s="80" t="s">
        <v>622</v>
      </c>
      <c r="L159" s="80" t="s">
        <v>623</v>
      </c>
    </row>
    <row r="160" spans="1:12">
      <c r="A160" s="74">
        <f t="shared" si="2"/>
        <v>159</v>
      </c>
      <c r="B160" s="79" t="s">
        <v>1509</v>
      </c>
      <c r="C160" s="28" t="s">
        <v>220</v>
      </c>
      <c r="D160" s="28">
        <v>3</v>
      </c>
      <c r="E160" s="105">
        <v>240000</v>
      </c>
      <c r="F160" s="80">
        <v>0</v>
      </c>
      <c r="G160" s="80">
        <v>0</v>
      </c>
      <c r="H160" s="80">
        <v>0</v>
      </c>
      <c r="I160" s="80">
        <v>0</v>
      </c>
      <c r="J160" s="80">
        <v>0</v>
      </c>
      <c r="K160" s="80">
        <v>0</v>
      </c>
      <c r="L160" s="80">
        <v>0</v>
      </c>
    </row>
    <row r="161" spans="1:12">
      <c r="A161" s="74">
        <f t="shared" si="2"/>
        <v>160</v>
      </c>
      <c r="B161" s="79" t="s">
        <v>386</v>
      </c>
      <c r="C161" s="28" t="s">
        <v>220</v>
      </c>
      <c r="E161" s="105"/>
      <c r="F161" s="80"/>
      <c r="G161" s="80"/>
      <c r="H161" s="80"/>
      <c r="I161" s="80"/>
      <c r="J161" s="80"/>
      <c r="K161" s="80"/>
      <c r="L161" s="80"/>
    </row>
    <row r="162" spans="1:12" ht="75">
      <c r="A162" s="74">
        <f t="shared" si="2"/>
        <v>161</v>
      </c>
      <c r="B162" s="79" t="s">
        <v>883</v>
      </c>
      <c r="C162" s="28" t="s">
        <v>221</v>
      </c>
      <c r="D162" s="28">
        <v>631</v>
      </c>
      <c r="E162" s="105">
        <v>108689176</v>
      </c>
      <c r="F162" s="80">
        <v>0</v>
      </c>
      <c r="G162" s="80">
        <v>0</v>
      </c>
      <c r="H162" s="80" t="s">
        <v>884</v>
      </c>
      <c r="I162" s="80" t="s">
        <v>885</v>
      </c>
      <c r="J162" s="80" t="s">
        <v>886</v>
      </c>
      <c r="K162" s="80" t="s">
        <v>887</v>
      </c>
      <c r="L162" s="80" t="s">
        <v>888</v>
      </c>
    </row>
    <row r="163" spans="1:12" ht="60">
      <c r="A163" s="74">
        <f t="shared" si="2"/>
        <v>162</v>
      </c>
      <c r="B163" s="79" t="s">
        <v>605</v>
      </c>
      <c r="C163" s="28" t="s">
        <v>220</v>
      </c>
      <c r="E163" s="105"/>
      <c r="F163" s="80"/>
      <c r="G163" s="80"/>
      <c r="H163" s="80"/>
      <c r="I163" s="80"/>
      <c r="J163" s="80"/>
      <c r="K163" s="80"/>
      <c r="L163" s="80" t="s">
        <v>612</v>
      </c>
    </row>
    <row r="164" spans="1:12">
      <c r="A164" s="74">
        <f t="shared" si="2"/>
        <v>163</v>
      </c>
      <c r="B164" s="79" t="s">
        <v>1081</v>
      </c>
      <c r="C164" s="28" t="s">
        <v>221</v>
      </c>
      <c r="E164" s="105"/>
      <c r="F164" s="80"/>
      <c r="G164" s="80"/>
      <c r="H164" s="80"/>
      <c r="I164" s="80"/>
      <c r="J164" s="80"/>
      <c r="K164" s="80"/>
      <c r="L164" s="80"/>
    </row>
    <row r="165" spans="1:12">
      <c r="A165" s="74">
        <f t="shared" si="2"/>
        <v>164</v>
      </c>
      <c r="B165" s="79" t="s">
        <v>1019</v>
      </c>
      <c r="C165" s="28" t="s">
        <v>220</v>
      </c>
      <c r="E165" s="105"/>
      <c r="F165" s="80"/>
      <c r="G165" s="80"/>
      <c r="H165" s="80"/>
      <c r="I165" s="80"/>
      <c r="J165" s="80"/>
      <c r="K165" s="80"/>
      <c r="L165" s="80"/>
    </row>
    <row r="166" spans="1:12" ht="30">
      <c r="A166" s="74">
        <f t="shared" si="2"/>
        <v>165</v>
      </c>
      <c r="B166" s="79" t="s">
        <v>1510</v>
      </c>
      <c r="C166" s="28" t="s">
        <v>220</v>
      </c>
      <c r="E166" s="105"/>
      <c r="F166" s="80"/>
      <c r="G166" s="80" t="s">
        <v>1003</v>
      </c>
      <c r="H166" s="80"/>
      <c r="I166" s="80" t="s">
        <v>1004</v>
      </c>
      <c r="J166" s="80"/>
      <c r="K166" s="80"/>
      <c r="L166" s="80" t="s">
        <v>1005</v>
      </c>
    </row>
    <row r="167" spans="1:12" ht="330">
      <c r="A167" s="74">
        <f t="shared" si="2"/>
        <v>166</v>
      </c>
      <c r="B167" s="79" t="s">
        <v>400</v>
      </c>
      <c r="C167" s="28" t="s">
        <v>220</v>
      </c>
      <c r="E167" s="105"/>
      <c r="F167" s="80" t="s">
        <v>416</v>
      </c>
      <c r="G167" s="80" t="s">
        <v>274</v>
      </c>
      <c r="H167" s="80" t="s">
        <v>274</v>
      </c>
      <c r="I167" s="80" t="s">
        <v>274</v>
      </c>
      <c r="J167" s="80" t="s">
        <v>274</v>
      </c>
      <c r="K167" s="80" t="s">
        <v>417</v>
      </c>
      <c r="L167" s="80" t="s">
        <v>286</v>
      </c>
    </row>
    <row r="168" spans="1:12" ht="30">
      <c r="A168" s="74">
        <f t="shared" si="2"/>
        <v>167</v>
      </c>
      <c r="B168" s="79" t="s">
        <v>1511</v>
      </c>
      <c r="C168" s="28" t="s">
        <v>220</v>
      </c>
      <c r="E168" s="105"/>
      <c r="F168" s="80" t="s">
        <v>1117</v>
      </c>
      <c r="G168" s="80" t="s">
        <v>1117</v>
      </c>
      <c r="H168" s="80" t="s">
        <v>1117</v>
      </c>
      <c r="I168" s="80" t="s">
        <v>1117</v>
      </c>
      <c r="J168" s="80" t="s">
        <v>1118</v>
      </c>
      <c r="K168" s="80" t="s">
        <v>1117</v>
      </c>
      <c r="L168" s="80" t="s">
        <v>1117</v>
      </c>
    </row>
    <row r="169" spans="1:12">
      <c r="A169" s="74">
        <f t="shared" si="2"/>
        <v>168</v>
      </c>
      <c r="B169" s="79" t="s">
        <v>1549</v>
      </c>
      <c r="C169" s="28" t="s">
        <v>221</v>
      </c>
      <c r="D169" s="28">
        <v>1</v>
      </c>
      <c r="E169" s="105">
        <v>55138</v>
      </c>
      <c r="F169" s="80"/>
      <c r="G169" s="80"/>
      <c r="H169" s="80"/>
      <c r="I169" s="80"/>
      <c r="J169" s="80"/>
      <c r="K169" s="80"/>
      <c r="L169" s="80"/>
    </row>
    <row r="170" spans="1:12" ht="30">
      <c r="A170" s="74">
        <f t="shared" si="2"/>
        <v>169</v>
      </c>
      <c r="B170" s="79" t="s">
        <v>1389</v>
      </c>
      <c r="C170" s="28" t="s">
        <v>221</v>
      </c>
      <c r="D170" s="28">
        <v>15</v>
      </c>
      <c r="E170" s="105">
        <v>1601850</v>
      </c>
      <c r="F170" s="80"/>
      <c r="G170" s="80"/>
      <c r="H170" s="80"/>
      <c r="I170" s="80" t="s">
        <v>1390</v>
      </c>
      <c r="J170" s="80"/>
      <c r="K170" s="80" t="s">
        <v>1391</v>
      </c>
      <c r="L170" s="80"/>
    </row>
    <row r="171" spans="1:12">
      <c r="A171" s="74">
        <f t="shared" si="2"/>
        <v>170</v>
      </c>
      <c r="B171" s="79" t="s">
        <v>356</v>
      </c>
      <c r="C171" s="28" t="s">
        <v>221</v>
      </c>
      <c r="D171" s="28">
        <v>19059</v>
      </c>
      <c r="E171" s="105">
        <v>762360000</v>
      </c>
      <c r="F171" s="80">
        <v>0</v>
      </c>
      <c r="G171" s="80">
        <v>0</v>
      </c>
      <c r="H171" s="80" t="s">
        <v>360</v>
      </c>
      <c r="I171" s="80">
        <v>0</v>
      </c>
      <c r="J171" s="80" t="s">
        <v>361</v>
      </c>
      <c r="K171" s="80" t="s">
        <v>362</v>
      </c>
      <c r="L171" s="80" t="s">
        <v>363</v>
      </c>
    </row>
    <row r="172" spans="1:12" ht="90">
      <c r="A172" s="74">
        <f t="shared" si="2"/>
        <v>171</v>
      </c>
      <c r="B172" s="79" t="s">
        <v>1541</v>
      </c>
      <c r="C172" s="28" t="s">
        <v>220</v>
      </c>
      <c r="D172" s="28">
        <v>0</v>
      </c>
      <c r="E172" s="105">
        <v>0</v>
      </c>
      <c r="F172" s="80">
        <v>0</v>
      </c>
      <c r="G172" s="80">
        <v>0</v>
      </c>
      <c r="H172" s="80">
        <v>0</v>
      </c>
      <c r="I172" s="80" t="s">
        <v>383</v>
      </c>
      <c r="J172" s="80">
        <v>0</v>
      </c>
      <c r="K172" s="80">
        <v>0</v>
      </c>
      <c r="L172" s="80" t="s">
        <v>384</v>
      </c>
    </row>
    <row r="173" spans="1:12">
      <c r="A173" s="74">
        <f t="shared" si="2"/>
        <v>172</v>
      </c>
      <c r="B173" s="79" t="s">
        <v>1232</v>
      </c>
      <c r="C173" s="28" t="s">
        <v>221</v>
      </c>
      <c r="D173" s="28">
        <v>0</v>
      </c>
      <c r="E173" s="105">
        <v>47</v>
      </c>
      <c r="F173" s="80" t="s">
        <v>274</v>
      </c>
      <c r="G173" s="80" t="s">
        <v>274</v>
      </c>
      <c r="H173" s="80" t="s">
        <v>274</v>
      </c>
      <c r="I173" s="80" t="s">
        <v>274</v>
      </c>
      <c r="J173" s="80" t="s">
        <v>274</v>
      </c>
      <c r="K173" s="80" t="s">
        <v>274</v>
      </c>
      <c r="L173" s="80" t="s">
        <v>239</v>
      </c>
    </row>
    <row r="174" spans="1:12">
      <c r="A174" s="74">
        <f t="shared" si="2"/>
        <v>173</v>
      </c>
      <c r="B174" s="79" t="s">
        <v>1553</v>
      </c>
      <c r="C174" s="28" t="s">
        <v>220</v>
      </c>
      <c r="E174" s="105"/>
      <c r="F174" s="80"/>
      <c r="G174" s="80"/>
      <c r="H174" s="80"/>
      <c r="I174" s="80"/>
      <c r="J174" s="80"/>
      <c r="K174" s="80"/>
      <c r="L174" s="80"/>
    </row>
    <row r="175" spans="1:12" ht="120">
      <c r="A175" s="74">
        <f t="shared" si="2"/>
        <v>174</v>
      </c>
      <c r="B175" s="79" t="s">
        <v>737</v>
      </c>
      <c r="C175" s="28" t="s">
        <v>221</v>
      </c>
      <c r="E175" s="105"/>
      <c r="F175" s="80" t="s">
        <v>202</v>
      </c>
      <c r="G175" s="80" t="s">
        <v>202</v>
      </c>
      <c r="H175" s="80"/>
      <c r="I175" s="80" t="s">
        <v>202</v>
      </c>
      <c r="J175" s="80" t="s">
        <v>742</v>
      </c>
      <c r="K175" s="80" t="s">
        <v>202</v>
      </c>
      <c r="L175" s="80" t="s">
        <v>743</v>
      </c>
    </row>
    <row r="176" spans="1:12" ht="30">
      <c r="A176" s="74">
        <f t="shared" si="2"/>
        <v>175</v>
      </c>
      <c r="B176" s="79" t="s">
        <v>1358</v>
      </c>
      <c r="C176" s="28" t="s">
        <v>220</v>
      </c>
      <c r="E176" s="105"/>
      <c r="F176" s="80" t="s">
        <v>274</v>
      </c>
      <c r="G176" s="80" t="s">
        <v>274</v>
      </c>
      <c r="H176" s="80" t="s">
        <v>274</v>
      </c>
      <c r="I176" s="80" t="s">
        <v>274</v>
      </c>
      <c r="J176" s="80" t="s">
        <v>274</v>
      </c>
      <c r="K176" s="80" t="s">
        <v>274</v>
      </c>
      <c r="L176" s="80" t="s">
        <v>1359</v>
      </c>
    </row>
    <row r="177" spans="1:12" ht="75">
      <c r="A177" s="74">
        <f>ROW(A176)</f>
        <v>176</v>
      </c>
      <c r="B177" s="79" t="s">
        <v>1579</v>
      </c>
      <c r="C177" s="28" t="s">
        <v>221</v>
      </c>
      <c r="D177" s="28">
        <v>20</v>
      </c>
      <c r="E177" s="105">
        <v>1634000</v>
      </c>
      <c r="F177" s="80" t="s">
        <v>313</v>
      </c>
      <c r="G177" s="80" t="s">
        <v>313</v>
      </c>
      <c r="H177" s="80" t="s">
        <v>313</v>
      </c>
      <c r="I177" s="80" t="s">
        <v>313</v>
      </c>
      <c r="J177" s="80" t="s">
        <v>313</v>
      </c>
      <c r="K177" s="80" t="s">
        <v>313</v>
      </c>
      <c r="L177" s="80" t="s">
        <v>1623</v>
      </c>
    </row>
    <row r="178" spans="1:12" ht="126" customHeight="1">
      <c r="A178" s="74">
        <f>ROW(A177)</f>
        <v>177</v>
      </c>
      <c r="B178" s="79" t="s">
        <v>1046</v>
      </c>
      <c r="C178" s="28" t="s">
        <v>221</v>
      </c>
      <c r="D178" s="28">
        <v>0</v>
      </c>
      <c r="E178" s="105">
        <v>0</v>
      </c>
      <c r="F178" s="80" t="s">
        <v>1047</v>
      </c>
      <c r="G178" s="80" t="s">
        <v>1048</v>
      </c>
      <c r="H178" s="80"/>
      <c r="I178" s="80" t="s">
        <v>1049</v>
      </c>
      <c r="J178" s="80"/>
      <c r="K178" s="80"/>
      <c r="L178" s="80" t="s">
        <v>1050</v>
      </c>
    </row>
    <row r="179" spans="1:12" ht="115.9" customHeight="1">
      <c r="A179" s="74">
        <f t="shared" si="2"/>
        <v>178</v>
      </c>
      <c r="B179" s="79" t="s">
        <v>1533</v>
      </c>
      <c r="C179" s="28" t="s">
        <v>220</v>
      </c>
      <c r="E179" s="105"/>
      <c r="F179" s="80" t="s">
        <v>202</v>
      </c>
      <c r="G179" s="80" t="s">
        <v>464</v>
      </c>
      <c r="H179" s="80" t="s">
        <v>465</v>
      </c>
      <c r="I179" s="80" t="s">
        <v>202</v>
      </c>
      <c r="J179" s="80" t="s">
        <v>202</v>
      </c>
      <c r="K179" s="80" t="s">
        <v>202</v>
      </c>
      <c r="L179" s="80" t="s">
        <v>466</v>
      </c>
    </row>
    <row r="180" spans="1:12" ht="105">
      <c r="A180" s="74">
        <f t="shared" si="2"/>
        <v>179</v>
      </c>
      <c r="B180" s="79" t="s">
        <v>1534</v>
      </c>
      <c r="C180" s="28" t="s">
        <v>221</v>
      </c>
      <c r="D180" s="28">
        <v>0</v>
      </c>
      <c r="E180" s="105">
        <v>0</v>
      </c>
      <c r="F180" s="80" t="s">
        <v>313</v>
      </c>
      <c r="G180" s="80" t="s">
        <v>313</v>
      </c>
      <c r="H180" s="80" t="s">
        <v>313</v>
      </c>
      <c r="I180" s="80" t="s">
        <v>313</v>
      </c>
      <c r="J180" s="80" t="s">
        <v>313</v>
      </c>
      <c r="K180" s="80" t="s">
        <v>313</v>
      </c>
      <c r="L180" s="80" t="s">
        <v>521</v>
      </c>
    </row>
    <row r="181" spans="1:12">
      <c r="A181" s="74">
        <f t="shared" si="2"/>
        <v>180</v>
      </c>
      <c r="B181" s="79" t="s">
        <v>1532</v>
      </c>
      <c r="C181" s="28" t="s">
        <v>221</v>
      </c>
      <c r="D181" s="28">
        <v>0</v>
      </c>
      <c r="E181" s="105">
        <v>0</v>
      </c>
      <c r="F181" s="80">
        <v>0</v>
      </c>
      <c r="G181" s="80" t="s">
        <v>1460</v>
      </c>
      <c r="H181" s="80" t="s">
        <v>274</v>
      </c>
      <c r="I181" s="80" t="s">
        <v>274</v>
      </c>
      <c r="J181" s="80" t="s">
        <v>274</v>
      </c>
      <c r="K181" s="80" t="s">
        <v>274</v>
      </c>
      <c r="L181" s="80">
        <v>0</v>
      </c>
    </row>
    <row r="182" spans="1:12" ht="225">
      <c r="A182" s="74">
        <f t="shared" si="2"/>
        <v>181</v>
      </c>
      <c r="B182" s="79" t="s">
        <v>593</v>
      </c>
      <c r="C182" s="28" t="s">
        <v>221</v>
      </c>
      <c r="D182" s="28">
        <v>0</v>
      </c>
      <c r="E182" s="105">
        <v>0</v>
      </c>
      <c r="F182" s="80" t="s">
        <v>274</v>
      </c>
      <c r="G182" s="80" t="s">
        <v>274</v>
      </c>
      <c r="H182" s="80" t="s">
        <v>274</v>
      </c>
      <c r="I182" s="80" t="s">
        <v>595</v>
      </c>
      <c r="J182" s="80" t="s">
        <v>274</v>
      </c>
      <c r="K182" s="80" t="s">
        <v>596</v>
      </c>
      <c r="L182" s="80" t="s">
        <v>597</v>
      </c>
    </row>
    <row r="183" spans="1:12" ht="75">
      <c r="A183" s="74">
        <f t="shared" si="2"/>
        <v>182</v>
      </c>
      <c r="B183" s="79" t="s">
        <v>1487</v>
      </c>
      <c r="C183" s="28" t="s">
        <v>221</v>
      </c>
      <c r="D183" s="28">
        <v>1</v>
      </c>
      <c r="E183" s="105">
        <v>39870</v>
      </c>
      <c r="F183" s="80"/>
      <c r="G183" s="80" t="s">
        <v>1450</v>
      </c>
      <c r="H183" s="80"/>
      <c r="I183" s="80"/>
      <c r="J183" s="80"/>
      <c r="K183" s="80"/>
      <c r="L183" s="80" t="s">
        <v>1451</v>
      </c>
    </row>
    <row r="184" spans="1:12">
      <c r="A184" s="74">
        <f t="shared" si="2"/>
        <v>183</v>
      </c>
      <c r="B184" s="79" t="s">
        <v>837</v>
      </c>
      <c r="C184" s="28" t="s">
        <v>221</v>
      </c>
      <c r="D184" s="28">
        <v>0</v>
      </c>
      <c r="E184" s="105">
        <v>0</v>
      </c>
      <c r="F184" s="80">
        <v>0</v>
      </c>
      <c r="G184" s="80">
        <v>0</v>
      </c>
      <c r="H184" s="80">
        <v>0</v>
      </c>
      <c r="I184" s="80">
        <v>0</v>
      </c>
      <c r="J184" s="80">
        <v>0</v>
      </c>
      <c r="K184" s="80">
        <v>0</v>
      </c>
      <c r="L184" s="80" t="s">
        <v>838</v>
      </c>
    </row>
    <row r="185" spans="1:12" ht="75">
      <c r="A185" s="74">
        <f t="shared" si="2"/>
        <v>184</v>
      </c>
      <c r="B185" s="79" t="s">
        <v>862</v>
      </c>
      <c r="C185" s="28" t="s">
        <v>220</v>
      </c>
      <c r="E185" s="105"/>
      <c r="F185" s="80" t="s">
        <v>274</v>
      </c>
      <c r="G185" s="80" t="s">
        <v>235</v>
      </c>
      <c r="H185" s="80" t="s">
        <v>863</v>
      </c>
      <c r="I185" s="80" t="s">
        <v>864</v>
      </c>
      <c r="J185" s="80" t="s">
        <v>865</v>
      </c>
      <c r="K185" s="80" t="s">
        <v>866</v>
      </c>
      <c r="L185" s="80" t="s">
        <v>235</v>
      </c>
    </row>
    <row r="186" spans="1:12" ht="45">
      <c r="A186" s="74">
        <f t="shared" si="2"/>
        <v>185</v>
      </c>
      <c r="B186" s="79" t="s">
        <v>1440</v>
      </c>
      <c r="C186" s="28" t="s">
        <v>221</v>
      </c>
      <c r="D186" s="28">
        <v>0</v>
      </c>
      <c r="E186" s="105">
        <v>0</v>
      </c>
      <c r="F186" s="80" t="s">
        <v>1441</v>
      </c>
      <c r="G186" s="80" t="s">
        <v>1442</v>
      </c>
      <c r="H186" s="80" t="s">
        <v>274</v>
      </c>
      <c r="I186" s="80" t="s">
        <v>1443</v>
      </c>
      <c r="J186" s="80" t="s">
        <v>274</v>
      </c>
      <c r="K186" s="80" t="s">
        <v>1444</v>
      </c>
      <c r="L186" s="80" t="s">
        <v>1445</v>
      </c>
    </row>
    <row r="187" spans="1:12" ht="90">
      <c r="A187" s="74">
        <f t="shared" si="2"/>
        <v>186</v>
      </c>
      <c r="B187" s="79" t="s">
        <v>542</v>
      </c>
      <c r="C187" s="28" t="s">
        <v>220</v>
      </c>
      <c r="E187" s="105"/>
      <c r="F187" s="80" t="s">
        <v>274</v>
      </c>
      <c r="G187" s="80" t="s">
        <v>274</v>
      </c>
      <c r="H187" s="80" t="s">
        <v>274</v>
      </c>
      <c r="I187" s="80" t="s">
        <v>274</v>
      </c>
      <c r="J187" s="80" t="s">
        <v>543</v>
      </c>
      <c r="K187" s="80" t="s">
        <v>274</v>
      </c>
      <c r="L187" s="80" t="s">
        <v>544</v>
      </c>
    </row>
    <row r="188" spans="1:12">
      <c r="A188" s="74">
        <f t="shared" si="2"/>
        <v>187</v>
      </c>
      <c r="B188" s="79" t="s">
        <v>539</v>
      </c>
      <c r="C188" s="28" t="s">
        <v>220</v>
      </c>
      <c r="E188" s="105"/>
      <c r="F188" s="80"/>
      <c r="G188" s="80"/>
      <c r="H188" s="80"/>
      <c r="I188" s="80"/>
      <c r="J188" s="80"/>
      <c r="K188" s="80"/>
      <c r="L188" s="80" t="s">
        <v>541</v>
      </c>
    </row>
    <row r="189" spans="1:12" ht="45">
      <c r="A189" s="74">
        <f t="shared" si="2"/>
        <v>188</v>
      </c>
      <c r="B189" s="79" t="s">
        <v>1492</v>
      </c>
      <c r="C189" s="28" t="s">
        <v>221</v>
      </c>
      <c r="D189" s="28">
        <v>0</v>
      </c>
      <c r="E189" s="105">
        <v>0</v>
      </c>
      <c r="F189" s="80" t="s">
        <v>202</v>
      </c>
      <c r="G189" s="80" t="s">
        <v>202</v>
      </c>
      <c r="H189" s="80" t="s">
        <v>378</v>
      </c>
      <c r="I189" s="80" t="s">
        <v>379</v>
      </c>
      <c r="J189" s="80" t="s">
        <v>202</v>
      </c>
      <c r="K189" s="80" t="s">
        <v>380</v>
      </c>
      <c r="L189" s="80" t="s">
        <v>202</v>
      </c>
    </row>
    <row r="190" spans="1:12">
      <c r="A190" s="74">
        <f t="shared" si="2"/>
        <v>189</v>
      </c>
      <c r="B190" s="79" t="s">
        <v>653</v>
      </c>
      <c r="C190" s="28" t="s">
        <v>220</v>
      </c>
      <c r="E190" s="105"/>
      <c r="F190" s="80"/>
      <c r="G190" s="80"/>
      <c r="H190" s="80"/>
      <c r="I190" s="80"/>
      <c r="J190" s="80"/>
      <c r="K190" s="80"/>
      <c r="L190" s="80"/>
    </row>
    <row r="191" spans="1:12">
      <c r="A191" s="74">
        <f t="shared" si="2"/>
        <v>190</v>
      </c>
      <c r="B191" s="79" t="s">
        <v>1256</v>
      </c>
      <c r="C191" s="28" t="s">
        <v>220</v>
      </c>
      <c r="D191" s="28">
        <v>0</v>
      </c>
      <c r="E191" s="105">
        <v>0</v>
      </c>
      <c r="F191" s="80">
        <v>0</v>
      </c>
      <c r="G191" s="80" t="s">
        <v>274</v>
      </c>
      <c r="H191" s="80" t="s">
        <v>274</v>
      </c>
      <c r="I191" s="80" t="s">
        <v>274</v>
      </c>
      <c r="J191" s="80" t="s">
        <v>274</v>
      </c>
      <c r="K191" s="80" t="s">
        <v>274</v>
      </c>
      <c r="L191" s="80" t="s">
        <v>274</v>
      </c>
    </row>
    <row r="192" spans="1:12">
      <c r="A192" s="74">
        <f t="shared" si="2"/>
        <v>191</v>
      </c>
      <c r="B192" s="79" t="s">
        <v>994</v>
      </c>
      <c r="C192" s="28" t="s">
        <v>220</v>
      </c>
      <c r="E192" s="105"/>
      <c r="F192" s="80">
        <v>0</v>
      </c>
      <c r="G192" s="80">
        <v>0</v>
      </c>
      <c r="H192" s="80">
        <v>0</v>
      </c>
      <c r="I192" s="80">
        <v>0</v>
      </c>
      <c r="J192" s="80">
        <v>0</v>
      </c>
      <c r="K192" s="80">
        <v>0</v>
      </c>
      <c r="L192" s="80" t="s">
        <v>274</v>
      </c>
    </row>
    <row r="193" spans="1:12" ht="30">
      <c r="A193" s="74">
        <f t="shared" si="2"/>
        <v>192</v>
      </c>
      <c r="B193" s="79" t="s">
        <v>762</v>
      </c>
      <c r="C193" s="28" t="s">
        <v>221</v>
      </c>
      <c r="D193" s="28">
        <v>98</v>
      </c>
      <c r="E193" s="105">
        <v>14914720</v>
      </c>
      <c r="F193" s="80"/>
      <c r="G193" s="80"/>
      <c r="H193" s="80" t="s">
        <v>764</v>
      </c>
      <c r="I193" s="80"/>
      <c r="J193" s="80" t="s">
        <v>765</v>
      </c>
      <c r="K193" s="80"/>
      <c r="L193" s="80" t="s">
        <v>766</v>
      </c>
    </row>
    <row r="194" spans="1:12" ht="105">
      <c r="A194" s="74">
        <f t="shared" si="2"/>
        <v>193</v>
      </c>
      <c r="B194" s="79" t="s">
        <v>1531</v>
      </c>
      <c r="C194" s="28" t="s">
        <v>220</v>
      </c>
      <c r="E194" s="105"/>
      <c r="F194" s="80">
        <v>0</v>
      </c>
      <c r="G194" s="80">
        <v>0</v>
      </c>
      <c r="H194" s="80">
        <v>0</v>
      </c>
      <c r="I194" s="80" t="s">
        <v>1280</v>
      </c>
      <c r="J194" s="80">
        <v>0</v>
      </c>
      <c r="K194" s="80">
        <v>0</v>
      </c>
      <c r="L194" s="80" t="s">
        <v>1281</v>
      </c>
    </row>
    <row r="195" spans="1:12" ht="90">
      <c r="A195" s="74">
        <f t="shared" si="2"/>
        <v>194</v>
      </c>
      <c r="B195" s="79" t="s">
        <v>823</v>
      </c>
      <c r="C195" s="28" t="s">
        <v>221</v>
      </c>
      <c r="D195" s="28">
        <v>44</v>
      </c>
      <c r="E195" s="105">
        <v>1446707</v>
      </c>
      <c r="F195" s="80" t="s">
        <v>274</v>
      </c>
      <c r="G195" s="80" t="s">
        <v>274</v>
      </c>
      <c r="H195" s="80" t="s">
        <v>274</v>
      </c>
      <c r="I195" s="80" t="s">
        <v>824</v>
      </c>
      <c r="J195" s="80" t="s">
        <v>274</v>
      </c>
      <c r="K195" s="80" t="s">
        <v>274</v>
      </c>
      <c r="L195" s="80" t="s">
        <v>825</v>
      </c>
    </row>
    <row r="196" spans="1:12" ht="60">
      <c r="A196" s="74">
        <f t="shared" si="2"/>
        <v>195</v>
      </c>
      <c r="B196" s="79" t="s">
        <v>1126</v>
      </c>
      <c r="C196" s="28" t="s">
        <v>220</v>
      </c>
      <c r="D196" s="28">
        <v>0</v>
      </c>
      <c r="E196" s="105">
        <v>0</v>
      </c>
      <c r="F196" s="80"/>
      <c r="G196" s="80"/>
      <c r="H196" s="80"/>
      <c r="I196" s="80"/>
      <c r="J196" s="80"/>
      <c r="K196" s="80"/>
      <c r="L196" s="80" t="s">
        <v>1144</v>
      </c>
    </row>
    <row r="197" spans="1:12" ht="60">
      <c r="A197" s="74">
        <f t="shared" ref="A197:A254" si="3">ROW(A196)</f>
        <v>196</v>
      </c>
      <c r="B197" s="79" t="s">
        <v>1091</v>
      </c>
      <c r="C197" s="28" t="s">
        <v>221</v>
      </c>
      <c r="D197" s="28">
        <v>0</v>
      </c>
      <c r="E197" s="105">
        <v>0</v>
      </c>
      <c r="F197" s="80">
        <v>0</v>
      </c>
      <c r="G197" s="80">
        <v>0</v>
      </c>
      <c r="H197" s="80">
        <v>0</v>
      </c>
      <c r="I197" s="80" t="s">
        <v>1093</v>
      </c>
      <c r="J197" s="80">
        <v>0</v>
      </c>
      <c r="K197" s="80">
        <v>0</v>
      </c>
      <c r="L197" s="80" t="s">
        <v>1094</v>
      </c>
    </row>
    <row r="198" spans="1:12">
      <c r="A198" s="74">
        <f t="shared" si="3"/>
        <v>197</v>
      </c>
      <c r="B198" s="79" t="s">
        <v>1491</v>
      </c>
      <c r="C198" s="28" t="s">
        <v>220</v>
      </c>
      <c r="E198" s="80" t="s">
        <v>274</v>
      </c>
      <c r="F198" s="80" t="s">
        <v>274</v>
      </c>
      <c r="G198" s="80" t="s">
        <v>274</v>
      </c>
      <c r="H198" s="80" t="s">
        <v>274</v>
      </c>
      <c r="I198" s="80" t="s">
        <v>274</v>
      </c>
      <c r="J198" s="80" t="s">
        <v>274</v>
      </c>
      <c r="K198" s="80" t="s">
        <v>274</v>
      </c>
      <c r="L198" s="80" t="s">
        <v>274</v>
      </c>
    </row>
    <row r="199" spans="1:12" ht="45">
      <c r="A199" s="74">
        <f t="shared" si="3"/>
        <v>198</v>
      </c>
      <c r="B199" s="79" t="s">
        <v>1285</v>
      </c>
      <c r="C199" s="28" t="s">
        <v>220</v>
      </c>
      <c r="E199" s="105"/>
      <c r="F199" s="80" t="s">
        <v>202</v>
      </c>
      <c r="G199" s="80" t="s">
        <v>202</v>
      </c>
      <c r="H199" s="80" t="s">
        <v>202</v>
      </c>
      <c r="I199" s="80" t="s">
        <v>202</v>
      </c>
      <c r="J199" s="80" t="s">
        <v>202</v>
      </c>
      <c r="K199" s="80" t="s">
        <v>202</v>
      </c>
      <c r="L199" s="80" t="s">
        <v>1286</v>
      </c>
    </row>
    <row r="200" spans="1:12">
      <c r="A200" s="74">
        <f t="shared" si="3"/>
        <v>199</v>
      </c>
      <c r="B200" s="79" t="s">
        <v>1409</v>
      </c>
      <c r="C200" s="28" t="s">
        <v>221</v>
      </c>
      <c r="D200" s="28">
        <v>0</v>
      </c>
      <c r="E200" s="105">
        <v>0</v>
      </c>
      <c r="F200" s="80">
        <v>0</v>
      </c>
      <c r="G200" s="80" t="s">
        <v>313</v>
      </c>
      <c r="H200" s="80" t="s">
        <v>202</v>
      </c>
      <c r="I200" s="80" t="s">
        <v>313</v>
      </c>
      <c r="J200" s="80" t="s">
        <v>313</v>
      </c>
      <c r="K200" s="80" t="s">
        <v>313</v>
      </c>
      <c r="L200" s="80" t="s">
        <v>313</v>
      </c>
    </row>
    <row r="201" spans="1:12" ht="405">
      <c r="A201" s="74">
        <f t="shared" si="3"/>
        <v>200</v>
      </c>
      <c r="B201" s="79" t="s">
        <v>1008</v>
      </c>
      <c r="C201" s="28" t="s">
        <v>221</v>
      </c>
      <c r="D201" s="28">
        <v>70</v>
      </c>
      <c r="E201" s="105">
        <v>1170000</v>
      </c>
      <c r="F201" s="80">
        <v>0</v>
      </c>
      <c r="G201" s="80">
        <v>0</v>
      </c>
      <c r="H201" s="80">
        <v>0</v>
      </c>
      <c r="I201" s="80" t="s">
        <v>1249</v>
      </c>
      <c r="J201" s="80" t="s">
        <v>1250</v>
      </c>
      <c r="K201" s="80" t="s">
        <v>1249</v>
      </c>
      <c r="L201" s="80" t="s">
        <v>1251</v>
      </c>
    </row>
    <row r="202" spans="1:12" ht="105">
      <c r="A202" s="74">
        <f t="shared" si="3"/>
        <v>201</v>
      </c>
      <c r="B202" s="79" t="s">
        <v>269</v>
      </c>
      <c r="C202" s="28" t="s">
        <v>220</v>
      </c>
      <c r="E202" s="105"/>
      <c r="F202" s="80" t="s">
        <v>276</v>
      </c>
      <c r="G202" s="80" t="s">
        <v>202</v>
      </c>
      <c r="H202" s="80" t="s">
        <v>202</v>
      </c>
      <c r="I202" s="80" t="s">
        <v>202</v>
      </c>
      <c r="J202" s="80" t="s">
        <v>277</v>
      </c>
      <c r="K202" s="80" t="s">
        <v>202</v>
      </c>
      <c r="L202" s="80" t="s">
        <v>278</v>
      </c>
    </row>
    <row r="203" spans="1:12">
      <c r="A203" s="74">
        <f t="shared" si="3"/>
        <v>202</v>
      </c>
      <c r="B203" s="79" t="s">
        <v>1490</v>
      </c>
      <c r="C203" s="28" t="s">
        <v>220</v>
      </c>
      <c r="E203" s="105"/>
      <c r="F203" s="80">
        <v>0</v>
      </c>
      <c r="G203" s="80">
        <v>0</v>
      </c>
      <c r="H203" s="80">
        <v>0</v>
      </c>
      <c r="I203" s="80">
        <v>0</v>
      </c>
      <c r="J203" s="80">
        <v>0</v>
      </c>
      <c r="K203" s="80">
        <v>0</v>
      </c>
      <c r="L203" s="80">
        <v>2</v>
      </c>
    </row>
    <row r="204" spans="1:12" ht="120">
      <c r="A204" s="74">
        <f t="shared" si="3"/>
        <v>203</v>
      </c>
      <c r="B204" s="79" t="s">
        <v>689</v>
      </c>
      <c r="C204" s="28" t="s">
        <v>221</v>
      </c>
      <c r="D204" s="28">
        <v>0</v>
      </c>
      <c r="E204" s="105">
        <v>0</v>
      </c>
      <c r="F204" s="80" t="s">
        <v>274</v>
      </c>
      <c r="G204" s="80" t="s">
        <v>274</v>
      </c>
      <c r="H204" s="80" t="s">
        <v>690</v>
      </c>
      <c r="I204" s="80" t="s">
        <v>274</v>
      </c>
      <c r="J204" s="80" t="s">
        <v>691</v>
      </c>
      <c r="K204" s="80" t="s">
        <v>274</v>
      </c>
      <c r="L204" s="80" t="s">
        <v>692</v>
      </c>
    </row>
    <row r="205" spans="1:12" ht="225">
      <c r="A205" s="74">
        <f t="shared" si="3"/>
        <v>204</v>
      </c>
      <c r="B205" s="79" t="s">
        <v>442</v>
      </c>
      <c r="C205" s="28" t="s">
        <v>220</v>
      </c>
      <c r="D205" s="28" t="s">
        <v>274</v>
      </c>
      <c r="E205" s="105" t="s">
        <v>274</v>
      </c>
      <c r="F205" s="80" t="s">
        <v>274</v>
      </c>
      <c r="G205" s="80" t="s">
        <v>274</v>
      </c>
      <c r="H205" s="80" t="s">
        <v>274</v>
      </c>
      <c r="I205" s="80" t="s">
        <v>444</v>
      </c>
      <c r="J205" s="80" t="s">
        <v>274</v>
      </c>
      <c r="K205" s="80" t="s">
        <v>445</v>
      </c>
      <c r="L205" s="80" t="s">
        <v>446</v>
      </c>
    </row>
    <row r="206" spans="1:12">
      <c r="A206" s="74">
        <f t="shared" si="3"/>
        <v>205</v>
      </c>
      <c r="B206" s="79" t="s">
        <v>1529</v>
      </c>
      <c r="C206" s="28" t="s">
        <v>220</v>
      </c>
      <c r="D206" s="28">
        <v>0</v>
      </c>
      <c r="E206" s="105">
        <v>0</v>
      </c>
      <c r="F206" s="80">
        <v>0</v>
      </c>
      <c r="G206" s="80">
        <v>0</v>
      </c>
      <c r="H206" s="80">
        <v>0</v>
      </c>
      <c r="I206" s="80">
        <v>0</v>
      </c>
      <c r="J206" s="80">
        <v>0</v>
      </c>
      <c r="K206" s="80">
        <v>0</v>
      </c>
      <c r="L206" s="80"/>
    </row>
    <row r="207" spans="1:12" ht="30">
      <c r="A207" s="74">
        <f t="shared" si="3"/>
        <v>206</v>
      </c>
      <c r="B207" s="79" t="s">
        <v>1535</v>
      </c>
      <c r="C207" s="28" t="s">
        <v>221</v>
      </c>
      <c r="E207" s="105"/>
      <c r="F207" s="80" t="s">
        <v>274</v>
      </c>
      <c r="G207" s="80"/>
      <c r="H207" s="80"/>
      <c r="I207" s="80"/>
      <c r="J207" s="80"/>
      <c r="K207" s="80"/>
      <c r="L207" s="80" t="s">
        <v>324</v>
      </c>
    </row>
    <row r="208" spans="1:12" ht="30">
      <c r="A208" s="74">
        <f t="shared" si="3"/>
        <v>207</v>
      </c>
      <c r="B208" s="79" t="s">
        <v>1530</v>
      </c>
      <c r="C208" s="28" t="s">
        <v>221</v>
      </c>
      <c r="D208" s="28">
        <v>0</v>
      </c>
      <c r="E208" s="105">
        <v>0</v>
      </c>
      <c r="F208" s="80" t="s">
        <v>286</v>
      </c>
      <c r="G208" s="80" t="s">
        <v>286</v>
      </c>
      <c r="H208" s="80" t="s">
        <v>532</v>
      </c>
      <c r="I208" s="80" t="s">
        <v>533</v>
      </c>
      <c r="J208" s="80"/>
      <c r="K208" s="80" t="s">
        <v>533</v>
      </c>
      <c r="L208" s="80" t="s">
        <v>534</v>
      </c>
    </row>
    <row r="209" spans="1:12">
      <c r="A209" s="74">
        <f t="shared" si="3"/>
        <v>208</v>
      </c>
      <c r="B209" s="79" t="s">
        <v>371</v>
      </c>
      <c r="C209" s="28" t="s">
        <v>220</v>
      </c>
      <c r="E209" s="105"/>
      <c r="F209" s="80" t="s">
        <v>202</v>
      </c>
      <c r="G209" s="80" t="s">
        <v>202</v>
      </c>
      <c r="H209" s="80" t="s">
        <v>202</v>
      </c>
      <c r="I209" s="80" t="s">
        <v>202</v>
      </c>
      <c r="J209" s="80" t="s">
        <v>202</v>
      </c>
      <c r="K209" s="80" t="s">
        <v>202</v>
      </c>
      <c r="L209" s="80" t="s">
        <v>202</v>
      </c>
    </row>
    <row r="210" spans="1:12" ht="300">
      <c r="A210" s="74">
        <f t="shared" si="3"/>
        <v>209</v>
      </c>
      <c r="B210" s="79" t="s">
        <v>1555</v>
      </c>
      <c r="C210" s="28" t="s">
        <v>221</v>
      </c>
      <c r="D210" s="28">
        <v>1</v>
      </c>
      <c r="E210" s="105">
        <v>66088</v>
      </c>
      <c r="F210" s="80" t="s">
        <v>202</v>
      </c>
      <c r="G210" s="80" t="s">
        <v>202</v>
      </c>
      <c r="H210" s="80" t="s">
        <v>202</v>
      </c>
      <c r="I210" s="80" t="s">
        <v>202</v>
      </c>
      <c r="J210" s="80" t="s">
        <v>297</v>
      </c>
      <c r="K210" s="80" t="s">
        <v>202</v>
      </c>
      <c r="L210" s="80" t="s">
        <v>298</v>
      </c>
    </row>
    <row r="211" spans="1:12" ht="255">
      <c r="A211" s="74">
        <f t="shared" si="3"/>
        <v>210</v>
      </c>
      <c r="B211" s="79" t="s">
        <v>351</v>
      </c>
      <c r="C211" s="28" t="s">
        <v>221</v>
      </c>
      <c r="D211" s="28">
        <v>12</v>
      </c>
      <c r="E211" s="105">
        <v>283870</v>
      </c>
      <c r="F211" s="80" t="s">
        <v>1471</v>
      </c>
      <c r="G211" s="80"/>
      <c r="H211" s="80"/>
      <c r="I211" s="80"/>
      <c r="J211" s="80"/>
      <c r="K211" s="80"/>
      <c r="L211" s="80" t="s">
        <v>1472</v>
      </c>
    </row>
    <row r="212" spans="1:12" ht="60">
      <c r="A212" s="74">
        <f t="shared" si="3"/>
        <v>211</v>
      </c>
      <c r="B212" s="79" t="s">
        <v>1554</v>
      </c>
      <c r="C212" s="28" t="s">
        <v>220</v>
      </c>
      <c r="E212" s="105"/>
      <c r="F212" s="80" t="s">
        <v>274</v>
      </c>
      <c r="G212" s="80" t="s">
        <v>274</v>
      </c>
      <c r="H212" s="80" t="s">
        <v>318</v>
      </c>
      <c r="I212" s="80" t="s">
        <v>319</v>
      </c>
      <c r="J212" s="80" t="s">
        <v>274</v>
      </c>
      <c r="K212" s="80" t="s">
        <v>274</v>
      </c>
      <c r="L212" s="80" t="s">
        <v>320</v>
      </c>
    </row>
    <row r="213" spans="1:12" ht="30">
      <c r="A213" s="74">
        <f t="shared" si="3"/>
        <v>212</v>
      </c>
      <c r="B213" s="79" t="s">
        <v>1301</v>
      </c>
      <c r="C213" s="28" t="s">
        <v>221</v>
      </c>
      <c r="D213" s="28">
        <v>0</v>
      </c>
      <c r="E213" s="105">
        <v>0</v>
      </c>
      <c r="F213" s="80">
        <v>0</v>
      </c>
      <c r="G213" s="80"/>
      <c r="H213" s="80"/>
      <c r="I213" s="80" t="s">
        <v>1303</v>
      </c>
      <c r="J213" s="80"/>
      <c r="K213" s="80">
        <v>0</v>
      </c>
      <c r="L213" s="80" t="s">
        <v>1304</v>
      </c>
    </row>
    <row r="214" spans="1:12">
      <c r="A214" s="74">
        <f t="shared" si="3"/>
        <v>213</v>
      </c>
      <c r="B214" s="79" t="s">
        <v>1013</v>
      </c>
      <c r="C214" s="28" t="s">
        <v>220</v>
      </c>
      <c r="E214" s="80" t="s">
        <v>202</v>
      </c>
      <c r="F214" s="80" t="s">
        <v>202</v>
      </c>
      <c r="G214" s="80" t="s">
        <v>202</v>
      </c>
      <c r="H214" s="80" t="s">
        <v>202</v>
      </c>
      <c r="I214" s="80" t="s">
        <v>202</v>
      </c>
      <c r="J214" s="80" t="s">
        <v>1014</v>
      </c>
      <c r="K214" s="80" t="s">
        <v>313</v>
      </c>
      <c r="L214" s="80" t="s">
        <v>235</v>
      </c>
    </row>
    <row r="215" spans="1:12" ht="30">
      <c r="A215" s="74">
        <f t="shared" si="3"/>
        <v>214</v>
      </c>
      <c r="B215" s="79" t="s">
        <v>1016</v>
      </c>
      <c r="C215" s="28" t="s">
        <v>221</v>
      </c>
      <c r="D215" s="28">
        <v>0</v>
      </c>
      <c r="E215" s="105">
        <v>0</v>
      </c>
      <c r="F215" s="80"/>
      <c r="G215" s="80"/>
      <c r="H215" s="80"/>
      <c r="I215" s="80"/>
      <c r="J215" s="80"/>
      <c r="K215" s="80"/>
      <c r="L215" s="80" t="s">
        <v>1018</v>
      </c>
    </row>
    <row r="216" spans="1:12">
      <c r="A216" s="74">
        <f t="shared" si="3"/>
        <v>215</v>
      </c>
      <c r="B216" s="79" t="s">
        <v>1290</v>
      </c>
      <c r="C216" s="28" t="s">
        <v>220</v>
      </c>
      <c r="E216" s="105"/>
      <c r="F216" s="80" t="s">
        <v>274</v>
      </c>
      <c r="G216" s="80" t="s">
        <v>274</v>
      </c>
      <c r="H216" s="80" t="s">
        <v>274</v>
      </c>
      <c r="I216" s="80" t="s">
        <v>274</v>
      </c>
      <c r="J216" s="80" t="s">
        <v>274</v>
      </c>
      <c r="K216" s="80" t="s">
        <v>274</v>
      </c>
      <c r="L216" s="80" t="s">
        <v>1292</v>
      </c>
    </row>
    <row r="217" spans="1:12">
      <c r="A217" s="74">
        <f t="shared" si="3"/>
        <v>216</v>
      </c>
      <c r="B217" s="79" t="s">
        <v>976</v>
      </c>
      <c r="C217" s="28" t="s">
        <v>220</v>
      </c>
      <c r="E217" s="105"/>
      <c r="F217" s="80" t="s">
        <v>274</v>
      </c>
      <c r="G217" s="80" t="s">
        <v>274</v>
      </c>
      <c r="H217" s="80" t="s">
        <v>274</v>
      </c>
      <c r="I217" s="80" t="s">
        <v>274</v>
      </c>
      <c r="J217" s="80" t="s">
        <v>274</v>
      </c>
      <c r="K217" s="80" t="s">
        <v>274</v>
      </c>
      <c r="L217" s="80" t="s">
        <v>286</v>
      </c>
    </row>
    <row r="218" spans="1:12" ht="30">
      <c r="A218" s="74">
        <f t="shared" si="3"/>
        <v>217</v>
      </c>
      <c r="B218" s="79" t="s">
        <v>1536</v>
      </c>
      <c r="C218" s="28" t="s">
        <v>221</v>
      </c>
      <c r="D218" s="28">
        <v>0</v>
      </c>
      <c r="E218" s="105">
        <v>0</v>
      </c>
      <c r="F218" s="80"/>
      <c r="G218" s="80"/>
      <c r="H218" s="80"/>
      <c r="I218" s="80"/>
      <c r="J218" s="80"/>
      <c r="K218" s="80"/>
      <c r="L218" s="80" t="s">
        <v>1294</v>
      </c>
    </row>
    <row r="219" spans="1:12" ht="30">
      <c r="A219" s="74">
        <f t="shared" si="3"/>
        <v>218</v>
      </c>
      <c r="B219" s="79" t="s">
        <v>726</v>
      </c>
      <c r="C219" s="28" t="s">
        <v>221</v>
      </c>
      <c r="D219" s="28">
        <v>0</v>
      </c>
      <c r="E219" s="105">
        <v>0</v>
      </c>
      <c r="F219" s="80">
        <v>0</v>
      </c>
      <c r="G219" s="80">
        <v>0</v>
      </c>
      <c r="H219" s="80">
        <v>0</v>
      </c>
      <c r="I219" s="80">
        <v>0</v>
      </c>
      <c r="J219" s="80">
        <v>0</v>
      </c>
      <c r="K219" s="80">
        <v>0</v>
      </c>
      <c r="L219" s="80" t="s">
        <v>728</v>
      </c>
    </row>
    <row r="220" spans="1:12" ht="75">
      <c r="A220" s="74">
        <f t="shared" si="3"/>
        <v>219</v>
      </c>
      <c r="B220" s="79" t="s">
        <v>248</v>
      </c>
      <c r="C220" s="28" t="s">
        <v>220</v>
      </c>
      <c r="D220" s="28">
        <v>0</v>
      </c>
      <c r="E220" s="105">
        <v>0</v>
      </c>
      <c r="F220" s="80">
        <v>0</v>
      </c>
      <c r="G220" s="80" t="s">
        <v>252</v>
      </c>
      <c r="H220" s="80" t="s">
        <v>253</v>
      </c>
      <c r="I220" s="80" t="s">
        <v>254</v>
      </c>
      <c r="J220" s="80">
        <v>0</v>
      </c>
      <c r="K220" s="80">
        <v>0</v>
      </c>
      <c r="L220" s="80" t="s">
        <v>255</v>
      </c>
    </row>
    <row r="221" spans="1:12" ht="75">
      <c r="A221" s="74">
        <f t="shared" si="3"/>
        <v>220</v>
      </c>
      <c r="B221" s="79" t="s">
        <v>1097</v>
      </c>
      <c r="C221" s="28" t="s">
        <v>221</v>
      </c>
      <c r="D221" s="28">
        <v>0</v>
      </c>
      <c r="E221" s="105">
        <v>0</v>
      </c>
      <c r="F221" s="80">
        <v>0</v>
      </c>
      <c r="G221" s="80">
        <v>0</v>
      </c>
      <c r="H221" s="80">
        <v>0</v>
      </c>
      <c r="I221" s="80">
        <v>0</v>
      </c>
      <c r="J221" s="80" t="s">
        <v>1099</v>
      </c>
      <c r="K221" s="80">
        <v>0</v>
      </c>
      <c r="L221" s="80" t="s">
        <v>1100</v>
      </c>
    </row>
    <row r="222" spans="1:12" ht="30">
      <c r="A222" s="74">
        <f t="shared" si="3"/>
        <v>221</v>
      </c>
      <c r="B222" s="79" t="s">
        <v>814</v>
      </c>
      <c r="C222" s="28" t="s">
        <v>221</v>
      </c>
      <c r="D222" s="28">
        <v>0</v>
      </c>
      <c r="E222" s="105">
        <v>0</v>
      </c>
      <c r="F222" s="80" t="s">
        <v>313</v>
      </c>
      <c r="G222" s="80" t="s">
        <v>815</v>
      </c>
      <c r="H222" s="80" t="s">
        <v>816</v>
      </c>
      <c r="I222" s="80" t="s">
        <v>313</v>
      </c>
      <c r="J222" s="80" t="s">
        <v>817</v>
      </c>
      <c r="K222" s="80" t="s">
        <v>818</v>
      </c>
      <c r="L222" s="80" t="s">
        <v>819</v>
      </c>
    </row>
    <row r="223" spans="1:12" s="82" customFormat="1">
      <c r="A223" s="21">
        <f>ROW(A222)</f>
        <v>222</v>
      </c>
      <c r="B223" s="81" t="s">
        <v>1560</v>
      </c>
      <c r="C223" s="26" t="s">
        <v>221</v>
      </c>
      <c r="D223" s="26"/>
      <c r="E223" s="103"/>
      <c r="F223" s="27"/>
      <c r="G223" s="27"/>
      <c r="H223" s="27"/>
      <c r="I223" s="27" t="s">
        <v>1561</v>
      </c>
      <c r="J223" s="27"/>
      <c r="K223" s="27"/>
      <c r="L223" s="27"/>
    </row>
    <row r="224" spans="1:12">
      <c r="A224" s="74">
        <f>ROW(A223)</f>
        <v>223</v>
      </c>
      <c r="B224" s="79" t="s">
        <v>745</v>
      </c>
      <c r="C224" s="28" t="s">
        <v>220</v>
      </c>
      <c r="E224" s="105"/>
      <c r="F224" s="80" t="s">
        <v>749</v>
      </c>
      <c r="G224" s="80" t="s">
        <v>274</v>
      </c>
      <c r="H224" s="80" t="s">
        <v>274</v>
      </c>
      <c r="I224" s="80" t="s">
        <v>274</v>
      </c>
      <c r="J224" s="80" t="s">
        <v>274</v>
      </c>
      <c r="K224" s="80" t="s">
        <v>274</v>
      </c>
      <c r="L224" s="80" t="s">
        <v>274</v>
      </c>
    </row>
    <row r="225" spans="1:12" ht="45">
      <c r="A225" s="74">
        <f t="shared" si="3"/>
        <v>224</v>
      </c>
      <c r="B225" s="79" t="s">
        <v>1033</v>
      </c>
      <c r="C225" s="28" t="s">
        <v>220</v>
      </c>
      <c r="E225" s="105"/>
      <c r="F225" s="80" t="s">
        <v>274</v>
      </c>
      <c r="G225" s="80" t="s">
        <v>274</v>
      </c>
      <c r="H225" s="80" t="s">
        <v>1034</v>
      </c>
      <c r="I225" s="80" t="s">
        <v>274</v>
      </c>
      <c r="J225" s="80" t="s">
        <v>274</v>
      </c>
      <c r="K225" s="80" t="s">
        <v>274</v>
      </c>
      <c r="L225" s="80" t="s">
        <v>1035</v>
      </c>
    </row>
    <row r="226" spans="1:12" ht="75">
      <c r="A226" s="74">
        <f t="shared" si="3"/>
        <v>225</v>
      </c>
      <c r="B226" s="79" t="s">
        <v>1556</v>
      </c>
      <c r="C226" s="28" t="s">
        <v>221</v>
      </c>
      <c r="D226" s="80" t="s">
        <v>274</v>
      </c>
      <c r="E226" s="80" t="s">
        <v>274</v>
      </c>
      <c r="F226" s="80" t="s">
        <v>274</v>
      </c>
      <c r="G226" s="80" t="s">
        <v>274</v>
      </c>
      <c r="H226" s="80" t="s">
        <v>274</v>
      </c>
      <c r="I226" s="80" t="s">
        <v>274</v>
      </c>
      <c r="J226" s="80" t="s">
        <v>274</v>
      </c>
      <c r="K226" s="80" t="s">
        <v>274</v>
      </c>
      <c r="L226" s="80" t="s">
        <v>628</v>
      </c>
    </row>
    <row r="227" spans="1:12" ht="409.5">
      <c r="A227" s="74">
        <f t="shared" si="3"/>
        <v>226</v>
      </c>
      <c r="B227" s="79" t="s">
        <v>1196</v>
      </c>
      <c r="C227" s="28" t="s">
        <v>221</v>
      </c>
      <c r="D227" s="28">
        <v>0</v>
      </c>
      <c r="E227" s="105">
        <v>0</v>
      </c>
      <c r="F227" s="80"/>
      <c r="G227" s="80"/>
      <c r="H227" s="80" t="s">
        <v>684</v>
      </c>
      <c r="I227" s="80" t="s">
        <v>1198</v>
      </c>
      <c r="J227" s="80" t="s">
        <v>1199</v>
      </c>
      <c r="K227" s="80" t="s">
        <v>1200</v>
      </c>
      <c r="L227" s="80" t="s">
        <v>1201</v>
      </c>
    </row>
    <row r="228" spans="1:12">
      <c r="A228" s="74">
        <f>ROW(A227)</f>
        <v>227</v>
      </c>
      <c r="B228" s="79" t="s">
        <v>1538</v>
      </c>
      <c r="C228" s="28" t="s">
        <v>220</v>
      </c>
      <c r="E228" s="105"/>
      <c r="F228" s="80" t="s">
        <v>1023</v>
      </c>
      <c r="G228" s="80"/>
      <c r="H228" s="80" t="s">
        <v>202</v>
      </c>
      <c r="I228" s="80" t="s">
        <v>274</v>
      </c>
      <c r="J228" s="80" t="s">
        <v>313</v>
      </c>
      <c r="K228" s="80" t="s">
        <v>313</v>
      </c>
      <c r="L228" s="80" t="s">
        <v>313</v>
      </c>
    </row>
    <row r="229" spans="1:12" ht="45">
      <c r="A229" s="74">
        <f t="shared" si="3"/>
        <v>228</v>
      </c>
      <c r="B229" s="79" t="s">
        <v>1537</v>
      </c>
      <c r="C229" s="28" t="s">
        <v>221</v>
      </c>
      <c r="D229" s="28">
        <v>0</v>
      </c>
      <c r="E229" s="105">
        <v>0</v>
      </c>
      <c r="F229" s="80">
        <v>0</v>
      </c>
      <c r="G229" s="80">
        <v>0</v>
      </c>
      <c r="H229" s="80">
        <v>0</v>
      </c>
      <c r="I229" s="80">
        <v>0</v>
      </c>
      <c r="J229" s="80">
        <v>1</v>
      </c>
      <c r="K229" s="80">
        <v>0</v>
      </c>
      <c r="L229" s="80" t="s">
        <v>688</v>
      </c>
    </row>
    <row r="230" spans="1:12" ht="45">
      <c r="A230" s="74">
        <f t="shared" si="3"/>
        <v>229</v>
      </c>
      <c r="B230" s="79" t="s">
        <v>1539</v>
      </c>
      <c r="C230" s="28" t="s">
        <v>220</v>
      </c>
      <c r="E230" s="105"/>
      <c r="F230" s="80"/>
      <c r="G230" s="80"/>
      <c r="H230" s="80"/>
      <c r="I230" s="80"/>
      <c r="J230" s="80"/>
      <c r="K230" s="80" t="s">
        <v>940</v>
      </c>
      <c r="L230" s="80" t="s">
        <v>941</v>
      </c>
    </row>
    <row r="231" spans="1:12" ht="165">
      <c r="A231" s="74">
        <f t="shared" si="3"/>
        <v>230</v>
      </c>
      <c r="B231" s="79" t="s">
        <v>1540</v>
      </c>
      <c r="C231" s="28" t="s">
        <v>220</v>
      </c>
      <c r="D231" s="80" t="s">
        <v>274</v>
      </c>
      <c r="E231" s="80" t="s">
        <v>274</v>
      </c>
      <c r="F231" s="80" t="s">
        <v>274</v>
      </c>
      <c r="G231" s="80" t="s">
        <v>274</v>
      </c>
      <c r="H231" s="80" t="s">
        <v>274</v>
      </c>
      <c r="I231" s="80" t="s">
        <v>1364</v>
      </c>
      <c r="J231" s="80" t="s">
        <v>274</v>
      </c>
      <c r="K231" s="80" t="s">
        <v>1364</v>
      </c>
      <c r="L231" s="80" t="s">
        <v>1365</v>
      </c>
    </row>
    <row r="232" spans="1:12" ht="30">
      <c r="A232" s="74">
        <f t="shared" si="3"/>
        <v>231</v>
      </c>
      <c r="B232" s="79" t="s">
        <v>1414</v>
      </c>
      <c r="C232" s="28" t="s">
        <v>221</v>
      </c>
      <c r="D232" s="28">
        <v>194</v>
      </c>
      <c r="E232" s="105">
        <v>4967755</v>
      </c>
      <c r="F232" s="80" t="s">
        <v>313</v>
      </c>
      <c r="G232" s="80" t="s">
        <v>313</v>
      </c>
      <c r="H232" s="80" t="s">
        <v>1415</v>
      </c>
      <c r="I232" s="80" t="s">
        <v>313</v>
      </c>
      <c r="J232" s="80" t="s">
        <v>313</v>
      </c>
      <c r="K232" s="80" t="s">
        <v>313</v>
      </c>
      <c r="L232" s="80" t="s">
        <v>313</v>
      </c>
    </row>
    <row r="233" spans="1:12">
      <c r="A233" s="74">
        <f t="shared" si="3"/>
        <v>232</v>
      </c>
      <c r="B233" s="79" t="s">
        <v>288</v>
      </c>
      <c r="C233" s="28" t="s">
        <v>220</v>
      </c>
      <c r="E233" s="105"/>
      <c r="F233" s="80"/>
      <c r="G233" s="80"/>
      <c r="H233" s="80"/>
      <c r="I233" s="80"/>
      <c r="J233" s="80"/>
      <c r="K233" s="80"/>
      <c r="L233" s="80" t="s">
        <v>289</v>
      </c>
    </row>
    <row r="234" spans="1:12" ht="90">
      <c r="A234" s="74">
        <f t="shared" si="3"/>
        <v>233</v>
      </c>
      <c r="B234" s="79" t="s">
        <v>256</v>
      </c>
      <c r="C234" s="28" t="s">
        <v>220</v>
      </c>
      <c r="E234" s="105"/>
      <c r="F234" s="80"/>
      <c r="G234" s="80"/>
      <c r="H234" s="80" t="s">
        <v>261</v>
      </c>
      <c r="I234" s="80"/>
      <c r="J234" s="80"/>
      <c r="K234" s="80"/>
      <c r="L234" s="80" t="s">
        <v>262</v>
      </c>
    </row>
    <row r="235" spans="1:12" ht="75">
      <c r="A235" s="74">
        <f t="shared" si="3"/>
        <v>234</v>
      </c>
      <c r="B235" s="79" t="s">
        <v>1379</v>
      </c>
      <c r="C235" s="28" t="s">
        <v>220</v>
      </c>
      <c r="E235" s="105"/>
      <c r="F235" s="80" t="s">
        <v>202</v>
      </c>
      <c r="G235" s="80" t="s">
        <v>1379</v>
      </c>
      <c r="H235" s="80" t="s">
        <v>1380</v>
      </c>
      <c r="I235" s="80" t="s">
        <v>1381</v>
      </c>
      <c r="J235" s="80" t="s">
        <v>202</v>
      </c>
      <c r="K235" s="80" t="s">
        <v>1382</v>
      </c>
      <c r="L235" s="80" t="s">
        <v>202</v>
      </c>
    </row>
    <row r="236" spans="1:12" ht="75">
      <c r="A236" s="74">
        <f t="shared" si="3"/>
        <v>235</v>
      </c>
      <c r="B236" s="79" t="s">
        <v>1076</v>
      </c>
      <c r="C236" s="28" t="s">
        <v>221</v>
      </c>
      <c r="D236" s="28">
        <v>9</v>
      </c>
      <c r="E236" s="105">
        <v>1710000</v>
      </c>
      <c r="F236" s="80" t="s">
        <v>313</v>
      </c>
      <c r="G236" s="80" t="s">
        <v>313</v>
      </c>
      <c r="H236" s="80" t="s">
        <v>313</v>
      </c>
      <c r="I236" s="80" t="s">
        <v>1077</v>
      </c>
      <c r="J236" s="80" t="s">
        <v>1078</v>
      </c>
      <c r="K236" s="80" t="s">
        <v>1079</v>
      </c>
      <c r="L236" s="80" t="s">
        <v>313</v>
      </c>
    </row>
    <row r="237" spans="1:12" ht="409.5">
      <c r="A237" s="74">
        <f t="shared" si="3"/>
        <v>236</v>
      </c>
      <c r="B237" s="79" t="s">
        <v>1454</v>
      </c>
      <c r="C237" s="28" t="s">
        <v>221</v>
      </c>
      <c r="D237" s="28">
        <v>0</v>
      </c>
      <c r="E237" s="105">
        <v>0</v>
      </c>
      <c r="F237" s="80" t="s">
        <v>202</v>
      </c>
      <c r="G237" s="80" t="s">
        <v>1455</v>
      </c>
      <c r="H237" s="80" t="s">
        <v>202</v>
      </c>
      <c r="I237" s="80" t="s">
        <v>1456</v>
      </c>
      <c r="J237" s="80" t="s">
        <v>202</v>
      </c>
      <c r="K237" s="80" t="s">
        <v>1457</v>
      </c>
      <c r="L237" s="80" t="s">
        <v>1458</v>
      </c>
    </row>
    <row r="238" spans="1:12" ht="45">
      <c r="A238" s="74">
        <f t="shared" si="3"/>
        <v>237</v>
      </c>
      <c r="B238" s="79" t="s">
        <v>451</v>
      </c>
      <c r="C238" s="28" t="s">
        <v>221</v>
      </c>
      <c r="D238" s="28">
        <v>0</v>
      </c>
      <c r="E238" s="105">
        <v>0</v>
      </c>
      <c r="F238" s="80" t="s">
        <v>274</v>
      </c>
      <c r="G238" s="80" t="s">
        <v>274</v>
      </c>
      <c r="H238" s="80" t="s">
        <v>274</v>
      </c>
      <c r="I238" s="80" t="s">
        <v>274</v>
      </c>
      <c r="J238" s="80" t="s">
        <v>274</v>
      </c>
      <c r="K238" s="80" t="s">
        <v>274</v>
      </c>
      <c r="L238" s="80" t="s">
        <v>459</v>
      </c>
    </row>
    <row r="239" spans="1:12" ht="30">
      <c r="A239" s="74">
        <f t="shared" si="3"/>
        <v>238</v>
      </c>
      <c r="B239" s="79" t="s">
        <v>447</v>
      </c>
      <c r="C239" s="28" t="s">
        <v>220</v>
      </c>
      <c r="E239" s="105"/>
      <c r="F239" s="80"/>
      <c r="G239" s="80"/>
      <c r="H239" s="80" t="s">
        <v>448</v>
      </c>
      <c r="I239" s="80"/>
      <c r="J239" s="80"/>
      <c r="K239" s="80"/>
      <c r="L239" s="80" t="s">
        <v>449</v>
      </c>
    </row>
    <row r="240" spans="1:12" ht="30">
      <c r="A240" s="74">
        <f t="shared" si="3"/>
        <v>239</v>
      </c>
      <c r="B240" s="79" t="s">
        <v>966</v>
      </c>
      <c r="C240" s="28" t="s">
        <v>221</v>
      </c>
      <c r="D240" s="28">
        <v>0</v>
      </c>
      <c r="E240" s="105">
        <v>0</v>
      </c>
      <c r="F240" s="80"/>
      <c r="G240" s="80"/>
      <c r="H240" s="80" t="s">
        <v>973</v>
      </c>
      <c r="I240" s="80" t="s">
        <v>974</v>
      </c>
      <c r="J240" s="80"/>
      <c r="K240" s="80" t="s">
        <v>974</v>
      </c>
      <c r="L240" s="80" t="s">
        <v>975</v>
      </c>
    </row>
    <row r="241" spans="1:12" ht="150">
      <c r="A241" s="74">
        <f t="shared" si="3"/>
        <v>240</v>
      </c>
      <c r="B241" s="79" t="s">
        <v>396</v>
      </c>
      <c r="C241" s="28" t="s">
        <v>220</v>
      </c>
      <c r="E241" s="105"/>
      <c r="F241" s="80"/>
      <c r="G241" s="80"/>
      <c r="H241" s="80" t="s">
        <v>397</v>
      </c>
      <c r="I241" s="80" t="s">
        <v>398</v>
      </c>
      <c r="J241" s="80"/>
      <c r="K241" s="80" t="s">
        <v>399</v>
      </c>
      <c r="L241" s="80"/>
    </row>
    <row r="242" spans="1:12" ht="45">
      <c r="A242" s="74">
        <f t="shared" si="3"/>
        <v>241</v>
      </c>
      <c r="B242" s="79" t="s">
        <v>794</v>
      </c>
      <c r="C242" s="28" t="s">
        <v>221</v>
      </c>
      <c r="D242" s="28">
        <v>0</v>
      </c>
      <c r="E242" s="105">
        <v>0</v>
      </c>
      <c r="F242" s="80">
        <v>0</v>
      </c>
      <c r="G242" s="80">
        <v>0</v>
      </c>
      <c r="H242" s="80">
        <v>0</v>
      </c>
      <c r="I242" s="80" t="s">
        <v>795</v>
      </c>
      <c r="J242" s="80" t="s">
        <v>202</v>
      </c>
      <c r="K242" s="80" t="s">
        <v>795</v>
      </c>
      <c r="L242" s="80">
        <v>0</v>
      </c>
    </row>
    <row r="243" spans="1:12" ht="30">
      <c r="A243" s="74">
        <f t="shared" si="3"/>
        <v>242</v>
      </c>
      <c r="B243" s="79" t="s">
        <v>1383</v>
      </c>
      <c r="C243" s="28" t="s">
        <v>221</v>
      </c>
      <c r="D243" s="28">
        <v>61</v>
      </c>
      <c r="E243" s="105">
        <v>2181565</v>
      </c>
      <c r="F243" s="80">
        <v>0</v>
      </c>
      <c r="G243" s="80" t="s">
        <v>1387</v>
      </c>
      <c r="H243" s="80">
        <v>0</v>
      </c>
      <c r="I243" s="80" t="s">
        <v>1388</v>
      </c>
      <c r="J243" s="80">
        <v>0</v>
      </c>
      <c r="K243" s="80" t="s">
        <v>1388</v>
      </c>
      <c r="L243" s="80">
        <v>0</v>
      </c>
    </row>
    <row r="244" spans="1:12" ht="30">
      <c r="A244" s="74">
        <f t="shared" si="3"/>
        <v>243</v>
      </c>
      <c r="B244" s="79" t="s">
        <v>1283</v>
      </c>
      <c r="C244" s="28" t="s">
        <v>220</v>
      </c>
      <c r="E244" s="105"/>
      <c r="F244" s="80" t="s">
        <v>202</v>
      </c>
      <c r="G244" s="80" t="s">
        <v>202</v>
      </c>
      <c r="H244" s="80" t="s">
        <v>202</v>
      </c>
      <c r="I244" s="80" t="s">
        <v>1284</v>
      </c>
      <c r="J244" s="80" t="s">
        <v>202</v>
      </c>
      <c r="K244" s="80" t="s">
        <v>202</v>
      </c>
      <c r="L244" s="80" t="s">
        <v>202</v>
      </c>
    </row>
    <row r="245" spans="1:12">
      <c r="A245" s="74">
        <f t="shared" si="3"/>
        <v>244</v>
      </c>
      <c r="B245" s="79" t="s">
        <v>425</v>
      </c>
      <c r="C245" s="28" t="s">
        <v>220</v>
      </c>
      <c r="D245" s="28">
        <v>0</v>
      </c>
      <c r="E245" s="105" t="s">
        <v>274</v>
      </c>
      <c r="F245" s="80" t="s">
        <v>274</v>
      </c>
      <c r="G245" s="80" t="s">
        <v>274</v>
      </c>
      <c r="H245" s="80" t="s">
        <v>274</v>
      </c>
      <c r="I245" s="80" t="s">
        <v>274</v>
      </c>
      <c r="J245" s="80" t="s">
        <v>274</v>
      </c>
      <c r="K245" s="80" t="s">
        <v>274</v>
      </c>
      <c r="L245" s="80" t="s">
        <v>274</v>
      </c>
    </row>
    <row r="246" spans="1:12" ht="409.5">
      <c r="A246" s="74">
        <f t="shared" si="3"/>
        <v>245</v>
      </c>
      <c r="B246" s="79" t="s">
        <v>680</v>
      </c>
      <c r="C246" s="28" t="s">
        <v>221</v>
      </c>
      <c r="D246" s="28">
        <v>615</v>
      </c>
      <c r="E246" s="105">
        <v>302000</v>
      </c>
      <c r="F246" s="80" t="s">
        <v>682</v>
      </c>
      <c r="G246" s="80" t="s">
        <v>683</v>
      </c>
      <c r="H246" s="80" t="s">
        <v>684</v>
      </c>
      <c r="I246" s="80" t="s">
        <v>685</v>
      </c>
      <c r="J246" s="80"/>
      <c r="K246" s="80" t="s">
        <v>686</v>
      </c>
      <c r="L246" s="80" t="s">
        <v>687</v>
      </c>
    </row>
    <row r="247" spans="1:12">
      <c r="A247" s="74">
        <f t="shared" si="3"/>
        <v>246</v>
      </c>
      <c r="B247" s="79" t="s">
        <v>1489</v>
      </c>
      <c r="C247" s="28" t="s">
        <v>220</v>
      </c>
      <c r="E247" s="105"/>
      <c r="F247" s="80" t="s">
        <v>202</v>
      </c>
      <c r="G247" s="80" t="s">
        <v>202</v>
      </c>
      <c r="H247" s="80" t="s">
        <v>202</v>
      </c>
      <c r="I247" s="80" t="s">
        <v>202</v>
      </c>
      <c r="J247" s="80" t="s">
        <v>202</v>
      </c>
      <c r="K247" s="80" t="s">
        <v>202</v>
      </c>
      <c r="L247" s="80" t="s">
        <v>202</v>
      </c>
    </row>
    <row r="248" spans="1:12">
      <c r="A248" s="74">
        <f t="shared" si="3"/>
        <v>247</v>
      </c>
      <c r="B248" s="79" t="s">
        <v>756</v>
      </c>
      <c r="C248" s="28" t="s">
        <v>220</v>
      </c>
      <c r="E248" s="105"/>
      <c r="F248" s="80" t="s">
        <v>202</v>
      </c>
      <c r="G248" s="80" t="s">
        <v>202</v>
      </c>
      <c r="H248" s="80" t="s">
        <v>202</v>
      </c>
      <c r="I248" s="80" t="s">
        <v>202</v>
      </c>
      <c r="J248" s="80" t="s">
        <v>202</v>
      </c>
      <c r="K248" s="80" t="s">
        <v>202</v>
      </c>
      <c r="L248" s="80" t="s">
        <v>761</v>
      </c>
    </row>
    <row r="249" spans="1:12" ht="60">
      <c r="A249" s="74">
        <f t="shared" si="3"/>
        <v>248</v>
      </c>
      <c r="B249" s="79" t="s">
        <v>1488</v>
      </c>
      <c r="C249" s="28" t="s">
        <v>220</v>
      </c>
      <c r="E249" s="105"/>
      <c r="F249" s="80" t="s">
        <v>202</v>
      </c>
      <c r="G249" s="80" t="s">
        <v>202</v>
      </c>
      <c r="H249" s="80" t="s">
        <v>807</v>
      </c>
      <c r="I249" s="80" t="s">
        <v>202</v>
      </c>
      <c r="J249" s="80" t="s">
        <v>202</v>
      </c>
      <c r="K249" s="80" t="s">
        <v>202</v>
      </c>
      <c r="L249" s="80" t="s">
        <v>808</v>
      </c>
    </row>
    <row r="250" spans="1:12">
      <c r="A250" s="74">
        <f t="shared" si="3"/>
        <v>249</v>
      </c>
      <c r="B250" s="79" t="s">
        <v>1548</v>
      </c>
      <c r="C250" s="28" t="s">
        <v>220</v>
      </c>
      <c r="E250" s="105"/>
      <c r="F250" s="80" t="s">
        <v>313</v>
      </c>
      <c r="G250" s="80" t="s">
        <v>313</v>
      </c>
      <c r="H250" s="80" t="s">
        <v>313</v>
      </c>
      <c r="I250" s="80" t="s">
        <v>1083</v>
      </c>
      <c r="J250" s="80" t="s">
        <v>313</v>
      </c>
      <c r="K250" s="80" t="s">
        <v>1084</v>
      </c>
      <c r="L250" s="80" t="s">
        <v>1085</v>
      </c>
    </row>
    <row r="251" spans="1:12" s="82" customFormat="1">
      <c r="A251" s="21">
        <f>ROW(A250)</f>
        <v>250</v>
      </c>
      <c r="B251" s="81" t="s">
        <v>1575</v>
      </c>
      <c r="C251" s="26" t="s">
        <v>221</v>
      </c>
      <c r="D251" s="26">
        <v>0</v>
      </c>
      <c r="E251" s="103">
        <v>0</v>
      </c>
      <c r="F251" s="26" t="s">
        <v>274</v>
      </c>
      <c r="G251" s="26" t="s">
        <v>274</v>
      </c>
      <c r="H251" s="26" t="s">
        <v>274</v>
      </c>
      <c r="I251" s="26" t="s">
        <v>274</v>
      </c>
      <c r="J251" s="26" t="s">
        <v>274</v>
      </c>
      <c r="K251" s="26" t="s">
        <v>274</v>
      </c>
      <c r="L251" s="26" t="s">
        <v>274</v>
      </c>
    </row>
    <row r="252" spans="1:12" ht="30">
      <c r="A252" s="74">
        <f>ROW(A251)</f>
        <v>251</v>
      </c>
      <c r="B252" s="79" t="s">
        <v>1216</v>
      </c>
      <c r="C252" s="28" t="s">
        <v>221</v>
      </c>
      <c r="E252" s="105"/>
      <c r="F252" s="80"/>
      <c r="G252" s="80"/>
      <c r="H252" s="80"/>
      <c r="I252" s="80" t="s">
        <v>1220</v>
      </c>
      <c r="J252" s="80"/>
      <c r="K252" s="80" t="s">
        <v>1220</v>
      </c>
      <c r="L252" s="80"/>
    </row>
    <row r="253" spans="1:12" ht="30">
      <c r="A253" s="74">
        <f t="shared" si="3"/>
        <v>252</v>
      </c>
      <c r="B253" s="79" t="s">
        <v>857</v>
      </c>
      <c r="C253" s="28" t="s">
        <v>220</v>
      </c>
      <c r="E253" s="105"/>
      <c r="F253" s="80"/>
      <c r="G253" s="80"/>
      <c r="H253" s="80"/>
      <c r="I253" s="80"/>
      <c r="J253" s="80"/>
      <c r="K253" s="80"/>
      <c r="L253" s="80" t="s">
        <v>858</v>
      </c>
    </row>
    <row r="254" spans="1:12" ht="30">
      <c r="A254" s="74">
        <f t="shared" si="3"/>
        <v>253</v>
      </c>
      <c r="B254" s="79" t="s">
        <v>1353</v>
      </c>
      <c r="C254" s="28" t="s">
        <v>221</v>
      </c>
      <c r="D254" s="28">
        <v>12</v>
      </c>
      <c r="E254" s="105">
        <v>342936</v>
      </c>
      <c r="F254" s="80"/>
      <c r="G254" s="80"/>
      <c r="H254" s="80"/>
      <c r="I254" s="80"/>
      <c r="J254" s="80"/>
      <c r="K254" s="80"/>
      <c r="L254" s="80" t="s">
        <v>1354</v>
      </c>
    </row>
  </sheetData>
  <autoFilter ref="A1:L254" xr:uid="{30C332C8-3271-48B4-B4B9-D693398110E5}"/>
  <customSheetViews>
    <customSheetView guid="{9AF7B052-6820-418A-AE9B-900F1CEF1DBC}" scale="90">
      <pane ySplit="1" topLeftCell="A182" activePane="bottomLeft" state="frozen"/>
      <selection pane="bottomLeft" activeCell="H185" sqref="H185"/>
      <pageMargins left="0.7" right="0.7" top="0.75" bottom="0.75" header="0.3" footer="0.3"/>
    </customSheetView>
    <customSheetView guid="{3EE4CA47-295E-4B7A-8597-DE9244E152D5}" scale="71">
      <pane ySplit="1" topLeftCell="A246" activePane="bottomLeft" state="frozen"/>
      <selection pane="bottomLeft" activeCell="B1" sqref="B1:B1048576"/>
      <pageMargins left="0.7" right="0.7" top="0.75" bottom="0.75" header="0.3" footer="0.3"/>
      <pageSetup orientation="portrait" r:id="rId1"/>
    </customSheetView>
    <customSheetView guid="{D9C40697-B9D1-4016-81B0-6C1FE8D043B7}">
      <pane ySplit="1" topLeftCell="A185" activePane="bottomLeft" state="frozen"/>
      <selection pane="bottomLeft" activeCell="A192" sqref="A192:XFD192"/>
      <pageMargins left="0.7" right="0.7" top="0.75" bottom="0.75" header="0.3" footer="0.3"/>
    </customSheetView>
    <customSheetView guid="{A3893037-5277-4C68-9307-6AAA39877347}">
      <pane ySplit="1" topLeftCell="A206" activePane="bottomLeft" state="frozen"/>
      <selection pane="bottomLeft" activeCell="A222" sqref="A222:XFD222"/>
      <pageMargins left="0.7" right="0.7" top="0.75" bottom="0.75" header="0.3" footer="0.3"/>
    </customSheetView>
    <customSheetView guid="{816C09DA-A9B4-476D-8A37-735226FB017F}" showAutoFilter="1">
      <pane ySplit="1" topLeftCell="A30" activePane="bottomLeft" state="frozen"/>
      <selection pane="bottomLeft" sqref="A1:L1"/>
      <pageMargins left="0.7" right="0.7" top="0.75" bottom="0.75" header="0.3" footer="0.3"/>
      <autoFilter ref="A1:L254" xr:uid="{667BDA07-4B46-4ABF-93BF-D5C2B00FF8ED}"/>
    </customSheetView>
  </customSheetViews>
  <phoneticPr fontId="3"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790401-BA9C-43EE-A182-91C415C0929C}">
  <dimension ref="A1:AC255"/>
  <sheetViews>
    <sheetView zoomScale="106" zoomScaleNormal="100" workbookViewId="0">
      <pane ySplit="1" topLeftCell="A2" activePane="bottomLeft" state="frozen"/>
      <selection pane="bottomLeft" activeCell="H9" sqref="H9"/>
    </sheetView>
  </sheetViews>
  <sheetFormatPr defaultColWidth="9.15625" defaultRowHeight="15"/>
  <cols>
    <col min="1" max="1" width="6.41796875" style="5" customWidth="1"/>
    <col min="2" max="2" width="17.578125" style="42" bestFit="1" customWidth="1"/>
    <col min="3" max="3" width="32.68359375" style="50" customWidth="1"/>
    <col min="4" max="4" width="34" style="57" customWidth="1"/>
    <col min="5" max="5" width="33.41796875" style="50" customWidth="1"/>
    <col min="6" max="7" width="32.68359375" style="50" customWidth="1"/>
    <col min="8" max="16384" width="9.15625" style="41"/>
  </cols>
  <sheetData>
    <row r="1" spans="1:29" s="60" customFormat="1" ht="129" customHeight="1">
      <c r="A1" s="4" t="s">
        <v>1480</v>
      </c>
      <c r="B1" s="34" t="s">
        <v>0</v>
      </c>
      <c r="C1" s="58" t="s">
        <v>87</v>
      </c>
      <c r="D1" s="58" t="s">
        <v>88</v>
      </c>
      <c r="E1" s="58" t="s">
        <v>89</v>
      </c>
      <c r="F1" s="58" t="s">
        <v>90</v>
      </c>
      <c r="G1" s="34" t="s">
        <v>91</v>
      </c>
    </row>
    <row r="2" spans="1:29">
      <c r="A2" s="8">
        <f>ROW(A1)</f>
        <v>1</v>
      </c>
      <c r="B2" s="53" t="s">
        <v>900</v>
      </c>
      <c r="C2" s="39">
        <v>0</v>
      </c>
      <c r="D2" s="54"/>
      <c r="E2" s="39"/>
      <c r="F2" s="39"/>
      <c r="G2" s="39"/>
      <c r="H2" s="43"/>
      <c r="I2" s="43"/>
      <c r="J2" s="43"/>
      <c r="K2" s="43"/>
      <c r="L2" s="43"/>
      <c r="M2" s="43"/>
      <c r="N2" s="43"/>
      <c r="O2" s="43"/>
      <c r="P2" s="43"/>
      <c r="Q2" s="43"/>
      <c r="R2" s="43"/>
      <c r="S2" s="43"/>
      <c r="T2" s="43"/>
      <c r="U2" s="43"/>
      <c r="V2" s="43"/>
      <c r="W2" s="43"/>
      <c r="X2" s="43"/>
      <c r="Y2" s="43"/>
      <c r="Z2" s="43"/>
      <c r="AA2" s="43"/>
      <c r="AB2" s="43"/>
      <c r="AC2" s="43"/>
    </row>
    <row r="3" spans="1:29">
      <c r="A3" s="8">
        <f t="shared" ref="A3:A66" si="0">ROW(A2)</f>
        <v>2</v>
      </c>
      <c r="B3" s="48" t="s">
        <v>1513</v>
      </c>
      <c r="C3" s="44">
        <v>0</v>
      </c>
      <c r="D3" s="47">
        <v>0</v>
      </c>
      <c r="E3" s="44">
        <v>0</v>
      </c>
      <c r="F3" s="44">
        <v>0</v>
      </c>
      <c r="G3" s="44">
        <v>0</v>
      </c>
      <c r="H3" s="43"/>
      <c r="I3" s="43"/>
      <c r="J3" s="43"/>
      <c r="K3" s="43"/>
      <c r="L3" s="43"/>
      <c r="M3" s="43"/>
      <c r="N3" s="43"/>
      <c r="O3" s="43"/>
      <c r="P3" s="43"/>
      <c r="Q3" s="43"/>
      <c r="R3" s="43"/>
      <c r="S3" s="43"/>
      <c r="T3" s="43"/>
      <c r="U3" s="43"/>
      <c r="V3" s="43"/>
      <c r="W3" s="43"/>
      <c r="X3" s="43"/>
      <c r="Y3" s="43"/>
      <c r="Z3" s="43"/>
      <c r="AA3" s="43"/>
      <c r="AB3" s="43"/>
      <c r="AC3" s="43"/>
    </row>
    <row r="4" spans="1:29">
      <c r="A4" s="8">
        <f t="shared" si="0"/>
        <v>3</v>
      </c>
      <c r="B4" s="48" t="s">
        <v>236</v>
      </c>
      <c r="C4" s="44">
        <v>0</v>
      </c>
      <c r="D4" s="47"/>
      <c r="E4" s="44">
        <v>0</v>
      </c>
      <c r="F4" s="44">
        <v>0</v>
      </c>
      <c r="G4" s="44">
        <v>0</v>
      </c>
      <c r="H4" s="43"/>
      <c r="I4" s="43"/>
      <c r="J4" s="43"/>
      <c r="K4" s="43"/>
      <c r="L4" s="43"/>
      <c r="M4" s="43"/>
      <c r="N4" s="43"/>
      <c r="O4" s="43"/>
      <c r="P4" s="43"/>
      <c r="Q4" s="43"/>
      <c r="R4" s="43"/>
      <c r="S4" s="43"/>
      <c r="T4" s="43"/>
      <c r="U4" s="43"/>
      <c r="V4" s="43"/>
      <c r="W4" s="43"/>
      <c r="X4" s="43"/>
      <c r="Y4" s="43"/>
      <c r="Z4" s="43"/>
      <c r="AA4" s="43"/>
      <c r="AB4" s="43"/>
      <c r="AC4" s="43"/>
    </row>
    <row r="5" spans="1:29">
      <c r="A5" s="8">
        <f t="shared" si="0"/>
        <v>4</v>
      </c>
      <c r="B5" s="48" t="s">
        <v>1512</v>
      </c>
      <c r="C5" s="44">
        <v>0</v>
      </c>
      <c r="D5" s="47" t="s">
        <v>286</v>
      </c>
      <c r="E5" s="44" t="s">
        <v>286</v>
      </c>
      <c r="F5" s="44" t="s">
        <v>286</v>
      </c>
      <c r="G5" s="44" t="s">
        <v>286</v>
      </c>
      <c r="H5" s="43"/>
      <c r="I5" s="43"/>
      <c r="J5" s="43"/>
      <c r="K5" s="43"/>
      <c r="L5" s="43"/>
      <c r="M5" s="43"/>
      <c r="N5" s="43"/>
      <c r="O5" s="43"/>
      <c r="P5" s="43"/>
      <c r="Q5" s="43"/>
      <c r="R5" s="43"/>
      <c r="S5" s="43"/>
      <c r="T5" s="43"/>
      <c r="U5" s="43"/>
      <c r="V5" s="43"/>
      <c r="W5" s="43"/>
      <c r="X5" s="43"/>
      <c r="Y5" s="43"/>
      <c r="Z5" s="43"/>
      <c r="AA5" s="43"/>
      <c r="AB5" s="43"/>
      <c r="AC5" s="43"/>
    </row>
    <row r="6" spans="1:29" s="43" customFormat="1">
      <c r="A6" s="8"/>
      <c r="B6" s="48" t="s">
        <v>1563</v>
      </c>
      <c r="C6" s="44" t="e">
        <v>#N/A</v>
      </c>
      <c r="D6" s="47" t="e">
        <v>#N/A</v>
      </c>
      <c r="E6" s="44" t="e">
        <v>#N/A</v>
      </c>
      <c r="F6" s="44" t="e">
        <v>#N/A</v>
      </c>
      <c r="G6" s="44" t="e">
        <v>#N/A</v>
      </c>
    </row>
    <row r="7" spans="1:29" ht="60">
      <c r="A7" s="8">
        <f>ROW(A5)</f>
        <v>5</v>
      </c>
      <c r="B7" s="48" t="s">
        <v>1356</v>
      </c>
      <c r="C7" s="44">
        <v>7</v>
      </c>
      <c r="D7" s="47" t="s">
        <v>1357</v>
      </c>
      <c r="E7" s="44">
        <v>1</v>
      </c>
      <c r="F7" s="44" t="s">
        <v>274</v>
      </c>
      <c r="G7" s="44" t="s">
        <v>274</v>
      </c>
      <c r="H7" s="43"/>
      <c r="I7" s="43"/>
      <c r="J7" s="43"/>
      <c r="K7" s="43"/>
      <c r="L7" s="43"/>
      <c r="M7" s="43"/>
      <c r="N7" s="43"/>
      <c r="O7" s="43"/>
      <c r="P7" s="43"/>
      <c r="Q7" s="43"/>
      <c r="R7" s="43"/>
      <c r="S7" s="43"/>
      <c r="T7" s="43"/>
      <c r="U7" s="43"/>
      <c r="V7" s="43"/>
      <c r="W7" s="43"/>
      <c r="X7" s="43"/>
      <c r="Y7" s="43"/>
      <c r="Z7" s="43"/>
      <c r="AA7" s="43"/>
      <c r="AB7" s="43"/>
      <c r="AC7" s="43"/>
    </row>
    <row r="8" spans="1:29">
      <c r="A8" s="8">
        <f t="shared" si="0"/>
        <v>7</v>
      </c>
      <c r="B8" s="48" t="s">
        <v>868</v>
      </c>
      <c r="C8" s="44">
        <v>0</v>
      </c>
      <c r="D8" s="47" t="s">
        <v>274</v>
      </c>
      <c r="E8" s="44" t="s">
        <v>274</v>
      </c>
      <c r="F8" s="44" t="s">
        <v>274</v>
      </c>
      <c r="G8" s="44" t="s">
        <v>274</v>
      </c>
      <c r="H8" s="43"/>
      <c r="I8" s="43"/>
      <c r="J8" s="43"/>
      <c r="K8" s="43"/>
      <c r="L8" s="43"/>
      <c r="M8" s="43"/>
      <c r="N8" s="43"/>
      <c r="O8" s="43"/>
      <c r="P8" s="43"/>
      <c r="Q8" s="43"/>
      <c r="R8" s="43"/>
      <c r="S8" s="43"/>
      <c r="T8" s="43"/>
      <c r="U8" s="43"/>
      <c r="V8" s="43"/>
      <c r="W8" s="43"/>
      <c r="X8" s="43"/>
      <c r="Y8" s="43"/>
      <c r="Z8" s="43"/>
      <c r="AA8" s="43"/>
      <c r="AB8" s="43"/>
      <c r="AC8" s="43"/>
    </row>
    <row r="9" spans="1:29" ht="120">
      <c r="A9" s="8">
        <f>ROW(A8)</f>
        <v>8</v>
      </c>
      <c r="B9" s="48" t="s">
        <v>693</v>
      </c>
      <c r="C9" s="44">
        <v>13</v>
      </c>
      <c r="D9" s="47" t="s">
        <v>700</v>
      </c>
      <c r="E9" s="44">
        <v>2</v>
      </c>
      <c r="F9" s="44">
        <v>0</v>
      </c>
      <c r="G9" s="44">
        <v>0</v>
      </c>
      <c r="H9" s="43"/>
      <c r="I9" s="43"/>
      <c r="J9" s="43"/>
      <c r="K9" s="43"/>
      <c r="L9" s="43"/>
      <c r="M9" s="43"/>
      <c r="N9" s="43"/>
      <c r="O9" s="43"/>
      <c r="P9" s="43"/>
      <c r="Q9" s="43"/>
      <c r="R9" s="43"/>
      <c r="S9" s="43"/>
      <c r="T9" s="43"/>
      <c r="U9" s="43"/>
      <c r="V9" s="43"/>
      <c r="W9" s="43"/>
      <c r="X9" s="43"/>
      <c r="Y9" s="43"/>
      <c r="Z9" s="43"/>
      <c r="AA9" s="43"/>
      <c r="AB9" s="43"/>
      <c r="AC9" s="43"/>
    </row>
    <row r="10" spans="1:29" ht="105">
      <c r="A10" s="8">
        <f t="shared" si="0"/>
        <v>9</v>
      </c>
      <c r="B10" s="48" t="s">
        <v>426</v>
      </c>
      <c r="C10" s="44">
        <v>5</v>
      </c>
      <c r="D10" s="47" t="s">
        <v>430</v>
      </c>
      <c r="E10" s="44">
        <v>3</v>
      </c>
      <c r="F10" s="44"/>
      <c r="G10" s="44"/>
      <c r="H10" s="43"/>
      <c r="I10" s="43"/>
      <c r="J10" s="43"/>
      <c r="K10" s="43"/>
      <c r="L10" s="43"/>
      <c r="M10" s="43"/>
      <c r="N10" s="43"/>
      <c r="O10" s="43"/>
      <c r="P10" s="43"/>
      <c r="Q10" s="43"/>
      <c r="R10" s="43"/>
      <c r="S10" s="43"/>
      <c r="T10" s="43"/>
      <c r="U10" s="43"/>
      <c r="V10" s="43"/>
      <c r="W10" s="43"/>
      <c r="X10" s="43"/>
      <c r="Y10" s="43"/>
      <c r="Z10" s="43"/>
      <c r="AA10" s="43"/>
      <c r="AB10" s="43"/>
      <c r="AC10" s="43"/>
    </row>
    <row r="11" spans="1:29">
      <c r="A11" s="8">
        <f t="shared" si="0"/>
        <v>10</v>
      </c>
      <c r="B11" s="48" t="s">
        <v>599</v>
      </c>
      <c r="C11" s="44">
        <v>0</v>
      </c>
      <c r="D11" s="47">
        <v>0</v>
      </c>
      <c r="E11" s="44">
        <v>0</v>
      </c>
      <c r="F11" s="44">
        <v>0</v>
      </c>
      <c r="G11" s="44">
        <v>0</v>
      </c>
      <c r="H11" s="43"/>
      <c r="I11" s="43"/>
      <c r="J11" s="43"/>
      <c r="K11" s="43"/>
      <c r="L11" s="43"/>
      <c r="M11" s="43"/>
      <c r="N11" s="43"/>
      <c r="O11" s="43"/>
      <c r="P11" s="43"/>
      <c r="Q11" s="43"/>
      <c r="R11" s="43"/>
      <c r="S11" s="43"/>
      <c r="T11" s="43"/>
      <c r="U11" s="43"/>
      <c r="V11" s="43"/>
      <c r="W11" s="43"/>
      <c r="X11" s="43"/>
      <c r="Y11" s="43"/>
      <c r="Z11" s="43"/>
      <c r="AA11" s="43"/>
      <c r="AB11" s="43"/>
      <c r="AC11" s="43"/>
    </row>
    <row r="12" spans="1:29">
      <c r="A12" s="8">
        <f t="shared" si="0"/>
        <v>11</v>
      </c>
      <c r="B12" s="48" t="s">
        <v>1072</v>
      </c>
      <c r="C12" s="44">
        <v>0</v>
      </c>
      <c r="D12" s="47"/>
      <c r="E12" s="44"/>
      <c r="F12" s="44"/>
      <c r="G12" s="44"/>
      <c r="H12" s="43"/>
      <c r="I12" s="43"/>
      <c r="J12" s="43"/>
      <c r="K12" s="43"/>
      <c r="L12" s="43"/>
      <c r="M12" s="43"/>
      <c r="N12" s="43"/>
      <c r="O12" s="43"/>
      <c r="P12" s="43"/>
      <c r="Q12" s="43"/>
      <c r="R12" s="43"/>
      <c r="S12" s="43"/>
      <c r="T12" s="43"/>
      <c r="U12" s="43"/>
      <c r="V12" s="43"/>
      <c r="W12" s="43"/>
      <c r="X12" s="43"/>
      <c r="Y12" s="43"/>
      <c r="Z12" s="43"/>
      <c r="AA12" s="43"/>
      <c r="AB12" s="43"/>
      <c r="AC12" s="43"/>
    </row>
    <row r="13" spans="1:29" ht="60">
      <c r="A13" s="8">
        <f t="shared" si="0"/>
        <v>12</v>
      </c>
      <c r="B13" s="48" t="s">
        <v>1227</v>
      </c>
      <c r="C13" s="44">
        <v>5</v>
      </c>
      <c r="D13" s="47" t="s">
        <v>1229</v>
      </c>
      <c r="E13" s="44">
        <v>2</v>
      </c>
      <c r="F13" s="44">
        <v>0</v>
      </c>
      <c r="G13" s="44">
        <v>0</v>
      </c>
      <c r="H13" s="43"/>
      <c r="I13" s="43"/>
      <c r="J13" s="43"/>
      <c r="K13" s="43"/>
      <c r="L13" s="43"/>
      <c r="M13" s="43"/>
      <c r="N13" s="43"/>
      <c r="O13" s="43"/>
      <c r="P13" s="43"/>
      <c r="Q13" s="43"/>
      <c r="R13" s="43"/>
      <c r="S13" s="43"/>
      <c r="T13" s="43"/>
      <c r="U13" s="43"/>
      <c r="V13" s="43"/>
      <c r="W13" s="43"/>
      <c r="X13" s="43"/>
      <c r="Y13" s="43"/>
      <c r="Z13" s="43"/>
      <c r="AA13" s="43"/>
      <c r="AB13" s="43"/>
      <c r="AC13" s="43"/>
    </row>
    <row r="14" spans="1:29">
      <c r="A14" s="8">
        <f t="shared" si="0"/>
        <v>13</v>
      </c>
      <c r="B14" s="48" t="s">
        <v>1262</v>
      </c>
      <c r="C14" s="44">
        <v>0</v>
      </c>
      <c r="D14" s="47"/>
      <c r="E14" s="44"/>
      <c r="F14" s="44"/>
      <c r="G14" s="44"/>
      <c r="H14" s="43"/>
      <c r="I14" s="43"/>
      <c r="J14" s="43"/>
      <c r="K14" s="43"/>
      <c r="L14" s="43"/>
      <c r="M14" s="43"/>
      <c r="N14" s="43"/>
      <c r="O14" s="43"/>
      <c r="P14" s="43"/>
      <c r="Q14" s="43"/>
      <c r="R14" s="43"/>
      <c r="S14" s="43"/>
      <c r="T14" s="43"/>
      <c r="U14" s="43"/>
      <c r="V14" s="43"/>
      <c r="W14" s="43"/>
      <c r="X14" s="43"/>
      <c r="Y14" s="43"/>
      <c r="Z14" s="43"/>
      <c r="AA14" s="43"/>
      <c r="AB14" s="43"/>
      <c r="AC14" s="43"/>
    </row>
    <row r="15" spans="1:29" ht="300">
      <c r="A15" s="8">
        <f t="shared" si="0"/>
        <v>14</v>
      </c>
      <c r="B15" s="48" t="s">
        <v>503</v>
      </c>
      <c r="C15" s="44">
        <v>36</v>
      </c>
      <c r="D15" s="47" t="s">
        <v>509</v>
      </c>
      <c r="E15" s="44">
        <v>3</v>
      </c>
      <c r="F15" s="44">
        <v>0</v>
      </c>
      <c r="G15" s="44">
        <v>0</v>
      </c>
      <c r="H15" s="43"/>
      <c r="I15" s="43"/>
      <c r="J15" s="43"/>
      <c r="K15" s="43"/>
      <c r="L15" s="43"/>
      <c r="M15" s="43"/>
      <c r="N15" s="43"/>
      <c r="O15" s="43"/>
      <c r="P15" s="43"/>
      <c r="Q15" s="43"/>
      <c r="R15" s="43"/>
      <c r="S15" s="43"/>
      <c r="T15" s="43"/>
      <c r="U15" s="43"/>
      <c r="V15" s="43"/>
      <c r="W15" s="43"/>
      <c r="X15" s="43"/>
      <c r="Y15" s="43"/>
      <c r="Z15" s="43"/>
      <c r="AA15" s="43"/>
      <c r="AB15" s="43"/>
      <c r="AC15" s="43"/>
    </row>
    <row r="16" spans="1:29">
      <c r="A16" s="8">
        <f t="shared" si="0"/>
        <v>15</v>
      </c>
      <c r="B16" s="48" t="s">
        <v>1367</v>
      </c>
      <c r="C16" s="44">
        <v>0</v>
      </c>
      <c r="D16" s="47"/>
      <c r="E16" s="44"/>
      <c r="F16" s="44"/>
      <c r="G16" s="44"/>
      <c r="H16" s="43"/>
      <c r="I16" s="43"/>
      <c r="J16" s="43"/>
      <c r="K16" s="43"/>
      <c r="L16" s="43"/>
      <c r="M16" s="43"/>
      <c r="N16" s="43"/>
      <c r="O16" s="43"/>
      <c r="P16" s="43"/>
      <c r="Q16" s="43"/>
      <c r="R16" s="43"/>
      <c r="S16" s="43"/>
      <c r="T16" s="43"/>
      <c r="U16" s="43"/>
      <c r="V16" s="43"/>
      <c r="W16" s="43"/>
      <c r="X16" s="43"/>
      <c r="Y16" s="43"/>
      <c r="Z16" s="43"/>
      <c r="AA16" s="43"/>
      <c r="AB16" s="43"/>
      <c r="AC16" s="43"/>
    </row>
    <row r="17" spans="1:29" ht="90">
      <c r="A17" s="8">
        <f t="shared" si="0"/>
        <v>16</v>
      </c>
      <c r="B17" s="48" t="s">
        <v>800</v>
      </c>
      <c r="C17" s="44">
        <v>8</v>
      </c>
      <c r="D17" s="47" t="s">
        <v>802</v>
      </c>
      <c r="E17" s="44">
        <v>1</v>
      </c>
      <c r="F17" s="44" t="s">
        <v>274</v>
      </c>
      <c r="G17" s="44" t="s">
        <v>274</v>
      </c>
      <c r="H17" s="43"/>
      <c r="I17" s="43"/>
      <c r="J17" s="43"/>
      <c r="K17" s="43"/>
      <c r="L17" s="43"/>
      <c r="M17" s="43"/>
      <c r="N17" s="43"/>
      <c r="O17" s="43"/>
      <c r="P17" s="43"/>
      <c r="Q17" s="43"/>
      <c r="R17" s="43"/>
      <c r="S17" s="43"/>
      <c r="T17" s="43"/>
      <c r="U17" s="43"/>
      <c r="V17" s="43"/>
      <c r="W17" s="43"/>
      <c r="X17" s="43"/>
      <c r="Y17" s="43"/>
      <c r="Z17" s="43"/>
      <c r="AA17" s="43"/>
      <c r="AB17" s="43"/>
      <c r="AC17" s="43"/>
    </row>
    <row r="18" spans="1:29" ht="30">
      <c r="A18" s="8">
        <f t="shared" si="0"/>
        <v>17</v>
      </c>
      <c r="B18" s="48" t="s">
        <v>1514</v>
      </c>
      <c r="C18" s="44">
        <v>2</v>
      </c>
      <c r="D18" s="47" t="s">
        <v>1067</v>
      </c>
      <c r="E18" s="44">
        <v>2</v>
      </c>
      <c r="F18" s="44">
        <v>0</v>
      </c>
      <c r="G18" s="44">
        <v>0</v>
      </c>
      <c r="H18" s="43"/>
      <c r="I18" s="43"/>
      <c r="J18" s="43"/>
      <c r="K18" s="43"/>
      <c r="L18" s="43"/>
      <c r="M18" s="43"/>
      <c r="N18" s="43"/>
      <c r="O18" s="43"/>
      <c r="P18" s="43"/>
      <c r="Q18" s="43"/>
      <c r="R18" s="43"/>
      <c r="S18" s="43"/>
      <c r="T18" s="43"/>
      <c r="U18" s="43"/>
      <c r="V18" s="43"/>
      <c r="W18" s="43"/>
      <c r="X18" s="43"/>
      <c r="Y18" s="43"/>
      <c r="Z18" s="43"/>
      <c r="AA18" s="43"/>
      <c r="AB18" s="43"/>
      <c r="AC18" s="43"/>
    </row>
    <row r="19" spans="1:29">
      <c r="A19" s="8">
        <f t="shared" si="0"/>
        <v>18</v>
      </c>
      <c r="B19" s="48" t="s">
        <v>962</v>
      </c>
      <c r="C19" s="44">
        <v>0</v>
      </c>
      <c r="D19" s="47"/>
      <c r="E19" s="44"/>
      <c r="F19" s="44"/>
      <c r="G19" s="44"/>
      <c r="H19" s="43"/>
      <c r="I19" s="43"/>
      <c r="J19" s="43"/>
      <c r="K19" s="43"/>
      <c r="L19" s="43"/>
      <c r="M19" s="43"/>
      <c r="N19" s="43"/>
      <c r="O19" s="43"/>
      <c r="P19" s="43"/>
      <c r="Q19" s="43"/>
      <c r="R19" s="43"/>
      <c r="S19" s="43"/>
      <c r="T19" s="43"/>
      <c r="U19" s="43"/>
      <c r="V19" s="43"/>
      <c r="W19" s="43"/>
      <c r="X19" s="43"/>
      <c r="Y19" s="43"/>
      <c r="Z19" s="43"/>
      <c r="AA19" s="43"/>
      <c r="AB19" s="43"/>
      <c r="AC19" s="43"/>
    </row>
    <row r="20" spans="1:29" ht="255">
      <c r="A20" s="8">
        <f t="shared" si="0"/>
        <v>19</v>
      </c>
      <c r="B20" s="48" t="s">
        <v>1399</v>
      </c>
      <c r="C20" s="44">
        <v>31</v>
      </c>
      <c r="D20" s="47" t="s">
        <v>1404</v>
      </c>
      <c r="E20" s="44">
        <v>3</v>
      </c>
      <c r="F20" s="44"/>
      <c r="G20" s="44"/>
      <c r="H20" s="43"/>
      <c r="I20" s="43"/>
      <c r="J20" s="43"/>
      <c r="K20" s="43"/>
      <c r="L20" s="43"/>
      <c r="M20" s="43"/>
      <c r="N20" s="43"/>
      <c r="O20" s="43"/>
      <c r="P20" s="43"/>
      <c r="Q20" s="43"/>
      <c r="R20" s="43"/>
      <c r="S20" s="43"/>
      <c r="T20" s="43"/>
      <c r="U20" s="43"/>
      <c r="V20" s="43"/>
      <c r="W20" s="43"/>
      <c r="X20" s="43"/>
      <c r="Y20" s="43"/>
      <c r="Z20" s="43"/>
      <c r="AA20" s="43"/>
      <c r="AB20" s="43"/>
      <c r="AC20" s="43"/>
    </row>
    <row r="21" spans="1:29">
      <c r="A21" s="8">
        <f t="shared" si="0"/>
        <v>20</v>
      </c>
      <c r="B21" s="48" t="s">
        <v>1060</v>
      </c>
      <c r="C21" s="44">
        <v>0</v>
      </c>
      <c r="D21" s="47">
        <v>0</v>
      </c>
      <c r="E21" s="44">
        <v>0</v>
      </c>
      <c r="F21" s="44" t="s">
        <v>1063</v>
      </c>
      <c r="G21" s="44">
        <v>0</v>
      </c>
      <c r="H21" s="43"/>
      <c r="I21" s="43"/>
      <c r="J21" s="43"/>
      <c r="K21" s="43"/>
      <c r="L21" s="43"/>
      <c r="M21" s="43"/>
      <c r="N21" s="43"/>
      <c r="O21" s="43"/>
      <c r="P21" s="43"/>
      <c r="Q21" s="43"/>
      <c r="R21" s="43"/>
      <c r="S21" s="43"/>
      <c r="T21" s="43"/>
      <c r="U21" s="43"/>
      <c r="V21" s="43"/>
      <c r="W21" s="43"/>
      <c r="X21" s="43"/>
      <c r="Y21" s="43"/>
      <c r="Z21" s="43"/>
      <c r="AA21" s="43"/>
      <c r="AB21" s="43"/>
      <c r="AC21" s="43"/>
    </row>
    <row r="22" spans="1:29">
      <c r="A22" s="8">
        <f t="shared" si="0"/>
        <v>21</v>
      </c>
      <c r="B22" s="48" t="s">
        <v>390</v>
      </c>
      <c r="C22" s="44">
        <v>0</v>
      </c>
      <c r="D22" s="47" t="s">
        <v>274</v>
      </c>
      <c r="E22" s="44">
        <v>0</v>
      </c>
      <c r="F22" s="44" t="s">
        <v>274</v>
      </c>
      <c r="G22" s="44" t="s">
        <v>274</v>
      </c>
      <c r="H22" s="43"/>
      <c r="I22" s="43"/>
      <c r="J22" s="43"/>
      <c r="K22" s="43"/>
      <c r="L22" s="43"/>
      <c r="M22" s="43"/>
      <c r="N22" s="43"/>
      <c r="O22" s="43"/>
      <c r="P22" s="43"/>
      <c r="Q22" s="43"/>
      <c r="R22" s="43"/>
      <c r="S22" s="43"/>
      <c r="T22" s="43"/>
      <c r="U22" s="43"/>
      <c r="V22" s="43"/>
      <c r="W22" s="43"/>
      <c r="X22" s="43"/>
      <c r="Y22" s="43"/>
      <c r="Z22" s="43"/>
      <c r="AA22" s="43"/>
      <c r="AB22" s="43"/>
      <c r="AC22" s="43"/>
    </row>
    <row r="23" spans="1:29">
      <c r="A23" s="8">
        <f t="shared" si="0"/>
        <v>22</v>
      </c>
      <c r="B23" s="48" t="s">
        <v>438</v>
      </c>
      <c r="C23" s="44">
        <v>0</v>
      </c>
      <c r="D23" s="47">
        <v>0</v>
      </c>
      <c r="E23" s="44">
        <v>0</v>
      </c>
      <c r="F23" s="44">
        <v>0</v>
      </c>
      <c r="G23" s="44">
        <v>0</v>
      </c>
      <c r="H23" s="43"/>
      <c r="I23" s="43"/>
      <c r="J23" s="43"/>
      <c r="K23" s="43"/>
      <c r="L23" s="43"/>
      <c r="M23" s="43"/>
      <c r="N23" s="43"/>
      <c r="O23" s="43"/>
      <c r="P23" s="43"/>
      <c r="Q23" s="43"/>
      <c r="R23" s="43"/>
      <c r="S23" s="43"/>
      <c r="T23" s="43"/>
      <c r="U23" s="43"/>
      <c r="V23" s="43"/>
      <c r="W23" s="43"/>
      <c r="X23" s="43"/>
      <c r="Y23" s="43"/>
      <c r="Z23" s="43"/>
      <c r="AA23" s="43"/>
      <c r="AB23" s="43"/>
      <c r="AC23" s="43"/>
    </row>
    <row r="24" spans="1:29" ht="60">
      <c r="A24" s="8">
        <f t="shared" si="0"/>
        <v>23</v>
      </c>
      <c r="B24" s="48" t="s">
        <v>1230</v>
      </c>
      <c r="C24" s="44">
        <v>6</v>
      </c>
      <c r="D24" s="47" t="s">
        <v>1231</v>
      </c>
      <c r="E24" s="44">
        <v>1</v>
      </c>
      <c r="F24" s="44">
        <v>0</v>
      </c>
      <c r="G24" s="44">
        <v>0</v>
      </c>
      <c r="H24" s="43"/>
      <c r="I24" s="43"/>
      <c r="J24" s="43"/>
      <c r="K24" s="43"/>
      <c r="L24" s="43"/>
      <c r="M24" s="43"/>
      <c r="N24" s="43"/>
      <c r="O24" s="43"/>
      <c r="P24" s="43"/>
      <c r="Q24" s="43"/>
      <c r="R24" s="43"/>
      <c r="S24" s="43"/>
      <c r="T24" s="43"/>
      <c r="U24" s="43"/>
      <c r="V24" s="43"/>
      <c r="W24" s="43"/>
      <c r="X24" s="43"/>
      <c r="Y24" s="43"/>
      <c r="Z24" s="43"/>
      <c r="AA24" s="43"/>
      <c r="AB24" s="43"/>
      <c r="AC24" s="43"/>
    </row>
    <row r="25" spans="1:29">
      <c r="A25" s="8">
        <f t="shared" si="0"/>
        <v>24</v>
      </c>
      <c r="B25" s="48" t="s">
        <v>602</v>
      </c>
      <c r="C25" s="44">
        <v>0</v>
      </c>
      <c r="D25" s="47">
        <v>0</v>
      </c>
      <c r="E25" s="44">
        <v>0</v>
      </c>
      <c r="F25" s="44">
        <v>0</v>
      </c>
      <c r="G25" s="44">
        <v>0</v>
      </c>
      <c r="H25" s="43"/>
      <c r="I25" s="43"/>
      <c r="J25" s="43"/>
      <c r="K25" s="43"/>
      <c r="L25" s="43"/>
      <c r="M25" s="43"/>
      <c r="N25" s="43"/>
      <c r="O25" s="43"/>
      <c r="P25" s="43"/>
      <c r="Q25" s="43"/>
      <c r="R25" s="43"/>
      <c r="S25" s="43"/>
      <c r="T25" s="43"/>
      <c r="U25" s="43"/>
      <c r="V25" s="43"/>
      <c r="W25" s="43"/>
      <c r="X25" s="43"/>
      <c r="Y25" s="43"/>
      <c r="Z25" s="43"/>
      <c r="AA25" s="43"/>
      <c r="AB25" s="43"/>
      <c r="AC25" s="43"/>
    </row>
    <row r="26" spans="1:29" ht="105">
      <c r="A26" s="8">
        <f t="shared" si="0"/>
        <v>25</v>
      </c>
      <c r="B26" s="48" t="s">
        <v>1393</v>
      </c>
      <c r="C26" s="44">
        <v>13</v>
      </c>
      <c r="D26" s="47" t="s">
        <v>1396</v>
      </c>
      <c r="E26" s="44">
        <v>1</v>
      </c>
      <c r="F26" s="44">
        <v>0</v>
      </c>
      <c r="G26" s="44">
        <v>0</v>
      </c>
      <c r="H26" s="43"/>
      <c r="I26" s="43"/>
      <c r="J26" s="43"/>
      <c r="K26" s="43"/>
      <c r="L26" s="43"/>
      <c r="M26" s="43"/>
      <c r="N26" s="43"/>
      <c r="O26" s="43"/>
      <c r="P26" s="43"/>
      <c r="Q26" s="43"/>
      <c r="R26" s="43"/>
      <c r="S26" s="43"/>
      <c r="T26" s="43"/>
      <c r="U26" s="43"/>
      <c r="V26" s="43"/>
      <c r="W26" s="43"/>
      <c r="X26" s="43"/>
      <c r="Y26" s="43"/>
      <c r="Z26" s="43"/>
      <c r="AA26" s="43"/>
      <c r="AB26" s="43"/>
      <c r="AC26" s="43"/>
    </row>
    <row r="27" spans="1:29">
      <c r="A27" s="8">
        <f t="shared" si="0"/>
        <v>26</v>
      </c>
      <c r="B27" s="48" t="s">
        <v>325</v>
      </c>
      <c r="C27" s="44">
        <v>0</v>
      </c>
      <c r="D27" s="47"/>
      <c r="E27" s="44"/>
      <c r="F27" s="44"/>
      <c r="G27" s="44"/>
      <c r="H27" s="43"/>
      <c r="I27" s="43"/>
      <c r="J27" s="43"/>
      <c r="K27" s="43"/>
      <c r="L27" s="43"/>
      <c r="M27" s="43"/>
      <c r="N27" s="43"/>
      <c r="O27" s="43"/>
      <c r="P27" s="43"/>
      <c r="Q27" s="43"/>
      <c r="R27" s="43"/>
      <c r="S27" s="43"/>
      <c r="T27" s="43"/>
      <c r="U27" s="43"/>
      <c r="V27" s="43"/>
      <c r="W27" s="43"/>
      <c r="X27" s="43"/>
      <c r="Y27" s="43"/>
      <c r="Z27" s="43"/>
      <c r="AA27" s="43"/>
      <c r="AB27" s="43"/>
      <c r="AC27" s="43"/>
    </row>
    <row r="28" spans="1:29" ht="75">
      <c r="A28" s="8">
        <f t="shared" si="0"/>
        <v>27</v>
      </c>
      <c r="B28" s="48" t="s">
        <v>943</v>
      </c>
      <c r="C28" s="44">
        <v>24</v>
      </c>
      <c r="D28" s="47" t="s">
        <v>946</v>
      </c>
      <c r="E28" s="44">
        <v>1</v>
      </c>
      <c r="F28" s="44" t="s">
        <v>274</v>
      </c>
      <c r="G28" s="44" t="s">
        <v>274</v>
      </c>
      <c r="H28" s="43"/>
      <c r="I28" s="43"/>
      <c r="J28" s="43"/>
      <c r="K28" s="43"/>
      <c r="L28" s="43"/>
      <c r="M28" s="43"/>
      <c r="N28" s="43"/>
      <c r="O28" s="43"/>
      <c r="P28" s="43"/>
      <c r="Q28" s="43"/>
      <c r="R28" s="43"/>
      <c r="S28" s="43"/>
      <c r="T28" s="43"/>
      <c r="U28" s="43"/>
      <c r="V28" s="43"/>
      <c r="W28" s="43"/>
      <c r="X28" s="43"/>
      <c r="Y28" s="43"/>
      <c r="Z28" s="43"/>
      <c r="AA28" s="43"/>
      <c r="AB28" s="43"/>
      <c r="AC28" s="43"/>
    </row>
    <row r="29" spans="1:29" ht="315">
      <c r="A29" s="8">
        <f t="shared" si="0"/>
        <v>28</v>
      </c>
      <c r="B29" s="48" t="s">
        <v>1515</v>
      </c>
      <c r="C29" s="44">
        <v>20</v>
      </c>
      <c r="D29" s="47" t="s">
        <v>1178</v>
      </c>
      <c r="E29" s="44">
        <v>4</v>
      </c>
      <c r="F29" s="44" t="s">
        <v>1179</v>
      </c>
      <c r="G29" s="44">
        <v>0</v>
      </c>
      <c r="H29" s="43"/>
      <c r="I29" s="43"/>
      <c r="J29" s="43"/>
      <c r="K29" s="43"/>
      <c r="L29" s="43"/>
      <c r="M29" s="43"/>
      <c r="N29" s="43"/>
      <c r="O29" s="43"/>
      <c r="P29" s="43"/>
      <c r="Q29" s="43"/>
      <c r="R29" s="43"/>
      <c r="S29" s="43"/>
      <c r="T29" s="43"/>
      <c r="U29" s="43"/>
      <c r="V29" s="43"/>
      <c r="W29" s="43"/>
      <c r="X29" s="43"/>
      <c r="Y29" s="43"/>
      <c r="Z29" s="43"/>
      <c r="AA29" s="43"/>
      <c r="AB29" s="43"/>
      <c r="AC29" s="43"/>
    </row>
    <row r="30" spans="1:29" ht="180">
      <c r="A30" s="8">
        <f t="shared" si="0"/>
        <v>29</v>
      </c>
      <c r="B30" s="48" t="s">
        <v>1482</v>
      </c>
      <c r="C30" s="44">
        <v>14</v>
      </c>
      <c r="D30" s="47" t="s">
        <v>1071</v>
      </c>
      <c r="E30" s="44">
        <v>1</v>
      </c>
      <c r="F30" s="44" t="s">
        <v>202</v>
      </c>
      <c r="G30" s="44" t="s">
        <v>202</v>
      </c>
      <c r="H30" s="43"/>
      <c r="I30" s="43"/>
      <c r="J30" s="43"/>
      <c r="K30" s="43"/>
      <c r="L30" s="43"/>
      <c r="M30" s="43"/>
      <c r="N30" s="43"/>
      <c r="O30" s="43"/>
      <c r="P30" s="43"/>
      <c r="Q30" s="43"/>
      <c r="R30" s="43"/>
      <c r="S30" s="43"/>
      <c r="T30" s="43"/>
      <c r="U30" s="43"/>
      <c r="V30" s="43"/>
      <c r="W30" s="43"/>
      <c r="X30" s="43"/>
      <c r="Y30" s="43"/>
      <c r="Z30" s="43"/>
      <c r="AA30" s="43"/>
      <c r="AB30" s="43"/>
      <c r="AC30" s="43"/>
    </row>
    <row r="31" spans="1:29">
      <c r="A31" s="8">
        <f t="shared" si="0"/>
        <v>30</v>
      </c>
      <c r="B31" s="48" t="s">
        <v>1462</v>
      </c>
      <c r="C31" s="44">
        <v>0</v>
      </c>
      <c r="D31" s="47"/>
      <c r="E31" s="44"/>
      <c r="F31" s="44"/>
      <c r="G31" s="44"/>
      <c r="H31" s="43"/>
      <c r="I31" s="43"/>
      <c r="J31" s="43"/>
      <c r="K31" s="43"/>
      <c r="L31" s="43"/>
      <c r="M31" s="43"/>
      <c r="N31" s="43"/>
      <c r="O31" s="43"/>
      <c r="P31" s="43"/>
      <c r="Q31" s="43"/>
      <c r="R31" s="43"/>
      <c r="S31" s="43"/>
      <c r="T31" s="43"/>
      <c r="U31" s="43"/>
      <c r="V31" s="43"/>
      <c r="W31" s="43"/>
      <c r="X31" s="43"/>
      <c r="Y31" s="43"/>
      <c r="Z31" s="43"/>
      <c r="AA31" s="43"/>
      <c r="AB31" s="43"/>
      <c r="AC31" s="43"/>
    </row>
    <row r="32" spans="1:29">
      <c r="A32" s="8">
        <f t="shared" si="0"/>
        <v>31</v>
      </c>
      <c r="B32" s="48" t="s">
        <v>401</v>
      </c>
      <c r="C32" s="44">
        <v>0</v>
      </c>
      <c r="D32" s="47"/>
      <c r="E32" s="44">
        <v>0</v>
      </c>
      <c r="F32" s="44"/>
      <c r="G32" s="44"/>
      <c r="H32" s="43"/>
      <c r="I32" s="43"/>
      <c r="J32" s="43"/>
      <c r="K32" s="43"/>
      <c r="L32" s="43"/>
      <c r="M32" s="43"/>
      <c r="N32" s="43"/>
      <c r="O32" s="43"/>
      <c r="P32" s="43"/>
      <c r="Q32" s="43"/>
      <c r="R32" s="43"/>
      <c r="S32" s="43"/>
      <c r="T32" s="43"/>
      <c r="U32" s="43"/>
      <c r="V32" s="43"/>
      <c r="W32" s="43"/>
      <c r="X32" s="43"/>
      <c r="Y32" s="43"/>
      <c r="Z32" s="43"/>
      <c r="AA32" s="43"/>
      <c r="AB32" s="43"/>
      <c r="AC32" s="43"/>
    </row>
    <row r="33" spans="1:29" ht="75">
      <c r="A33" s="8">
        <f t="shared" si="0"/>
        <v>32</v>
      </c>
      <c r="B33" s="48" t="s">
        <v>1516</v>
      </c>
      <c r="C33" s="44">
        <v>6</v>
      </c>
      <c r="D33" s="47" t="s">
        <v>1300</v>
      </c>
      <c r="E33" s="44">
        <v>4</v>
      </c>
      <c r="F33" s="44" t="s">
        <v>313</v>
      </c>
      <c r="G33" s="44" t="s">
        <v>313</v>
      </c>
      <c r="H33" s="43"/>
      <c r="I33" s="43"/>
      <c r="J33" s="43"/>
      <c r="K33" s="43"/>
      <c r="L33" s="43"/>
      <c r="M33" s="43"/>
      <c r="N33" s="43"/>
      <c r="O33" s="43"/>
      <c r="P33" s="43"/>
      <c r="Q33" s="43"/>
      <c r="R33" s="43"/>
      <c r="S33" s="43"/>
      <c r="T33" s="43"/>
      <c r="U33" s="43"/>
      <c r="V33" s="43"/>
      <c r="W33" s="43"/>
      <c r="X33" s="43"/>
      <c r="Y33" s="43"/>
      <c r="Z33" s="43"/>
      <c r="AA33" s="43"/>
      <c r="AB33" s="43"/>
      <c r="AC33" s="43"/>
    </row>
    <row r="34" spans="1:29" ht="60">
      <c r="A34" s="8">
        <f t="shared" si="0"/>
        <v>33</v>
      </c>
      <c r="B34" s="48" t="s">
        <v>655</v>
      </c>
      <c r="C34" s="44">
        <v>6</v>
      </c>
      <c r="D34" s="47" t="s">
        <v>660</v>
      </c>
      <c r="E34" s="44">
        <v>0</v>
      </c>
      <c r="F34" s="44">
        <v>0</v>
      </c>
      <c r="G34" s="44">
        <v>0</v>
      </c>
      <c r="H34" s="43"/>
      <c r="I34" s="43"/>
      <c r="J34" s="43"/>
      <c r="K34" s="43"/>
      <c r="L34" s="43"/>
      <c r="M34" s="43"/>
      <c r="N34" s="43"/>
      <c r="O34" s="43"/>
      <c r="P34" s="43"/>
      <c r="Q34" s="43"/>
      <c r="R34" s="43"/>
      <c r="S34" s="43"/>
      <c r="T34" s="43"/>
      <c r="U34" s="43"/>
      <c r="V34" s="43"/>
      <c r="W34" s="43"/>
      <c r="X34" s="43"/>
      <c r="Y34" s="43"/>
      <c r="Z34" s="43"/>
      <c r="AA34" s="43"/>
      <c r="AB34" s="43"/>
      <c r="AC34" s="43"/>
    </row>
    <row r="35" spans="1:29">
      <c r="A35" s="8">
        <f t="shared" si="0"/>
        <v>34</v>
      </c>
      <c r="B35" s="48" t="s">
        <v>1545</v>
      </c>
      <c r="C35" s="44">
        <v>0</v>
      </c>
      <c r="D35" s="47"/>
      <c r="E35" s="44"/>
      <c r="F35" s="44" t="s">
        <v>1043</v>
      </c>
      <c r="G35" s="44" t="s">
        <v>1044</v>
      </c>
      <c r="H35" s="43"/>
      <c r="I35" s="43"/>
      <c r="J35" s="43"/>
      <c r="K35" s="43"/>
      <c r="L35" s="43"/>
      <c r="M35" s="43"/>
      <c r="N35" s="43"/>
      <c r="O35" s="43"/>
      <c r="P35" s="43"/>
      <c r="Q35" s="43"/>
      <c r="R35" s="43"/>
      <c r="S35" s="43"/>
      <c r="T35" s="43"/>
      <c r="U35" s="43"/>
      <c r="V35" s="43"/>
      <c r="W35" s="43"/>
      <c r="X35" s="43"/>
      <c r="Y35" s="43"/>
      <c r="Z35" s="43"/>
      <c r="AA35" s="43"/>
      <c r="AB35" s="43"/>
      <c r="AC35" s="43"/>
    </row>
    <row r="36" spans="1:29" ht="75">
      <c r="A36" s="8">
        <f t="shared" si="0"/>
        <v>35</v>
      </c>
      <c r="B36" s="48" t="s">
        <v>535</v>
      </c>
      <c r="C36" s="44">
        <v>9</v>
      </c>
      <c r="D36" s="47" t="s">
        <v>537</v>
      </c>
      <c r="E36" s="44">
        <v>1</v>
      </c>
      <c r="F36" s="44" t="s">
        <v>538</v>
      </c>
      <c r="G36" s="44"/>
      <c r="H36" s="43"/>
      <c r="I36" s="43"/>
      <c r="J36" s="43"/>
      <c r="K36" s="43"/>
      <c r="L36" s="43"/>
      <c r="M36" s="43"/>
      <c r="N36" s="43"/>
      <c r="O36" s="43"/>
      <c r="P36" s="43"/>
      <c r="Q36" s="43"/>
      <c r="R36" s="43"/>
      <c r="S36" s="43"/>
      <c r="T36" s="43"/>
      <c r="U36" s="43"/>
      <c r="V36" s="43"/>
      <c r="W36" s="43"/>
      <c r="X36" s="43"/>
      <c r="Y36" s="43"/>
      <c r="Z36" s="43"/>
      <c r="AA36" s="43"/>
      <c r="AB36" s="43"/>
      <c r="AC36" s="43"/>
    </row>
    <row r="37" spans="1:29">
      <c r="A37" s="8">
        <f t="shared" si="0"/>
        <v>36</v>
      </c>
      <c r="B37" s="48" t="s">
        <v>1564</v>
      </c>
      <c r="C37" s="44">
        <v>0</v>
      </c>
      <c r="D37" s="47">
        <v>0</v>
      </c>
      <c r="E37" s="44">
        <v>0</v>
      </c>
      <c r="F37" s="44" t="s">
        <v>1190</v>
      </c>
      <c r="G37" s="44" t="s">
        <v>274</v>
      </c>
      <c r="H37" s="43"/>
      <c r="I37" s="43"/>
      <c r="J37" s="43"/>
      <c r="K37" s="43"/>
      <c r="L37" s="43"/>
      <c r="M37" s="43"/>
      <c r="N37" s="43"/>
      <c r="O37" s="43"/>
      <c r="P37" s="43"/>
      <c r="Q37" s="43"/>
      <c r="R37" s="43"/>
      <c r="S37" s="43"/>
      <c r="T37" s="43"/>
      <c r="U37" s="43"/>
      <c r="V37" s="43"/>
      <c r="W37" s="43"/>
      <c r="X37" s="43"/>
      <c r="Y37" s="43"/>
      <c r="Z37" s="43"/>
      <c r="AA37" s="43"/>
      <c r="AB37" s="43"/>
      <c r="AC37" s="43"/>
    </row>
    <row r="38" spans="1:29" ht="135">
      <c r="A38" s="8">
        <f t="shared" si="0"/>
        <v>37</v>
      </c>
      <c r="B38" s="48" t="s">
        <v>1007</v>
      </c>
      <c r="C38" s="44">
        <v>10</v>
      </c>
      <c r="D38" s="47" t="s">
        <v>1012</v>
      </c>
      <c r="E38" s="44">
        <v>0</v>
      </c>
      <c r="F38" s="44" t="s">
        <v>202</v>
      </c>
      <c r="G38" s="44" t="s">
        <v>202</v>
      </c>
      <c r="H38" s="43"/>
      <c r="I38" s="43"/>
      <c r="J38" s="43"/>
      <c r="K38" s="43"/>
      <c r="L38" s="43"/>
      <c r="M38" s="43"/>
      <c r="N38" s="43"/>
      <c r="O38" s="43"/>
      <c r="P38" s="43"/>
      <c r="Q38" s="43"/>
      <c r="R38" s="43"/>
      <c r="S38" s="43"/>
      <c r="T38" s="43"/>
      <c r="U38" s="43"/>
      <c r="V38" s="43"/>
      <c r="W38" s="43"/>
      <c r="X38" s="43"/>
      <c r="Y38" s="43"/>
      <c r="Z38" s="43"/>
      <c r="AA38" s="43"/>
      <c r="AB38" s="43"/>
      <c r="AC38" s="43"/>
    </row>
    <row r="39" spans="1:29" ht="90">
      <c r="A39" s="8">
        <f t="shared" si="0"/>
        <v>38</v>
      </c>
      <c r="B39" s="48" t="s">
        <v>1518</v>
      </c>
      <c r="C39" s="44">
        <v>6</v>
      </c>
      <c r="D39" s="47" t="s">
        <v>1421</v>
      </c>
      <c r="E39" s="44">
        <v>2</v>
      </c>
      <c r="F39" s="44" t="s">
        <v>313</v>
      </c>
      <c r="G39" s="44" t="s">
        <v>313</v>
      </c>
      <c r="H39" s="43"/>
      <c r="I39" s="43"/>
      <c r="J39" s="43"/>
      <c r="K39" s="43"/>
      <c r="L39" s="43"/>
      <c r="M39" s="43"/>
      <c r="N39" s="43"/>
      <c r="O39" s="43"/>
      <c r="P39" s="43"/>
      <c r="Q39" s="43"/>
      <c r="R39" s="43"/>
      <c r="S39" s="43"/>
      <c r="T39" s="43"/>
      <c r="U39" s="43"/>
      <c r="V39" s="43"/>
      <c r="W39" s="43"/>
      <c r="X39" s="43"/>
      <c r="Y39" s="43"/>
      <c r="Z39" s="43"/>
      <c r="AA39" s="43"/>
      <c r="AB39" s="43"/>
      <c r="AC39" s="43"/>
    </row>
    <row r="40" spans="1:29" ht="90">
      <c r="A40" s="8">
        <f t="shared" si="0"/>
        <v>39</v>
      </c>
      <c r="B40" s="48" t="s">
        <v>1519</v>
      </c>
      <c r="C40" s="44">
        <v>11</v>
      </c>
      <c r="D40" s="47" t="s">
        <v>1116</v>
      </c>
      <c r="E40" s="44">
        <v>1</v>
      </c>
      <c r="F40" s="44">
        <v>0</v>
      </c>
      <c r="G40" s="44">
        <v>0</v>
      </c>
      <c r="H40" s="43"/>
      <c r="I40" s="43"/>
      <c r="J40" s="43"/>
      <c r="K40" s="43"/>
      <c r="L40" s="43"/>
      <c r="M40" s="43"/>
      <c r="N40" s="43"/>
      <c r="O40" s="43"/>
      <c r="P40" s="43"/>
      <c r="Q40" s="43"/>
      <c r="R40" s="43"/>
      <c r="S40" s="43"/>
      <c r="T40" s="43"/>
      <c r="U40" s="43"/>
      <c r="V40" s="43"/>
      <c r="W40" s="43"/>
      <c r="X40" s="43"/>
      <c r="Y40" s="43"/>
      <c r="Z40" s="43"/>
      <c r="AA40" s="43"/>
      <c r="AB40" s="43"/>
      <c r="AC40" s="43"/>
    </row>
    <row r="41" spans="1:29">
      <c r="A41" s="8">
        <f t="shared" si="0"/>
        <v>40</v>
      </c>
      <c r="B41" s="48" t="s">
        <v>1520</v>
      </c>
      <c r="C41" s="44">
        <v>0</v>
      </c>
      <c r="D41" s="47">
        <v>0</v>
      </c>
      <c r="E41" s="44">
        <v>0</v>
      </c>
      <c r="F41" s="44">
        <v>0</v>
      </c>
      <c r="G41" s="44">
        <v>0</v>
      </c>
      <c r="H41" s="43"/>
      <c r="I41" s="43"/>
      <c r="J41" s="43"/>
      <c r="K41" s="43"/>
      <c r="L41" s="43"/>
      <c r="M41" s="43"/>
      <c r="N41" s="43"/>
      <c r="O41" s="43"/>
      <c r="P41" s="43"/>
      <c r="Q41" s="43"/>
      <c r="R41" s="43"/>
      <c r="S41" s="43"/>
      <c r="T41" s="43"/>
      <c r="U41" s="43"/>
      <c r="V41" s="43"/>
      <c r="W41" s="43"/>
      <c r="X41" s="43"/>
      <c r="Y41" s="43"/>
      <c r="Z41" s="43"/>
      <c r="AA41" s="43"/>
      <c r="AB41" s="43"/>
      <c r="AC41" s="43"/>
    </row>
    <row r="42" spans="1:29" s="49" customFormat="1">
      <c r="A42" s="8">
        <f>ROW(A41)</f>
        <v>41</v>
      </c>
      <c r="B42" s="48" t="s">
        <v>1291</v>
      </c>
      <c r="C42" s="44" t="e">
        <v>#N/A</v>
      </c>
      <c r="D42" s="47" t="e">
        <v>#N/A</v>
      </c>
      <c r="E42" s="44" t="e">
        <v>#N/A</v>
      </c>
      <c r="F42" s="44" t="e">
        <v>#N/A</v>
      </c>
      <c r="G42" s="44" t="e">
        <v>#N/A</v>
      </c>
      <c r="H42" s="43"/>
      <c r="I42" s="43"/>
      <c r="J42" s="43"/>
      <c r="K42" s="43"/>
      <c r="L42" s="43"/>
      <c r="M42" s="43"/>
      <c r="N42" s="43"/>
      <c r="O42" s="43"/>
      <c r="P42" s="43"/>
      <c r="Q42" s="43"/>
      <c r="R42" s="43"/>
      <c r="S42" s="43"/>
      <c r="T42" s="43"/>
      <c r="U42" s="43"/>
      <c r="V42" s="43"/>
      <c r="W42" s="43"/>
      <c r="X42" s="43"/>
      <c r="Y42" s="43"/>
      <c r="Z42" s="43"/>
      <c r="AA42" s="43"/>
      <c r="AB42" s="43"/>
      <c r="AC42" s="43"/>
    </row>
    <row r="43" spans="1:29" ht="90">
      <c r="A43" s="8">
        <f>ROW(A42)</f>
        <v>42</v>
      </c>
      <c r="B43" s="48" t="s">
        <v>731</v>
      </c>
      <c r="C43" s="44">
        <v>9</v>
      </c>
      <c r="D43" s="47" t="s">
        <v>736</v>
      </c>
      <c r="E43" s="44">
        <v>1</v>
      </c>
      <c r="F43" s="44">
        <v>0</v>
      </c>
      <c r="G43" s="44">
        <v>0</v>
      </c>
      <c r="H43" s="43"/>
      <c r="I43" s="43"/>
      <c r="J43" s="43"/>
      <c r="K43" s="43"/>
      <c r="L43" s="43"/>
      <c r="M43" s="43"/>
      <c r="N43" s="43"/>
      <c r="O43" s="43"/>
      <c r="P43" s="43"/>
      <c r="Q43" s="43"/>
      <c r="R43" s="43"/>
      <c r="S43" s="43"/>
      <c r="T43" s="43"/>
      <c r="U43" s="43"/>
      <c r="V43" s="43"/>
      <c r="W43" s="43"/>
      <c r="X43" s="43"/>
      <c r="Y43" s="43"/>
      <c r="Z43" s="43"/>
      <c r="AA43" s="43"/>
      <c r="AB43" s="43"/>
      <c r="AC43" s="43"/>
    </row>
    <row r="44" spans="1:29">
      <c r="A44" s="8">
        <f t="shared" si="0"/>
        <v>43</v>
      </c>
      <c r="B44" s="48" t="s">
        <v>844</v>
      </c>
      <c r="C44" s="44">
        <v>0</v>
      </c>
      <c r="D44" s="47"/>
      <c r="E44" s="44"/>
      <c r="F44" s="44"/>
      <c r="G44" s="44"/>
      <c r="H44" s="43"/>
      <c r="I44" s="43"/>
      <c r="J44" s="43"/>
      <c r="K44" s="43"/>
      <c r="L44" s="43"/>
      <c r="M44" s="43"/>
      <c r="N44" s="43"/>
      <c r="O44" s="43"/>
      <c r="P44" s="43"/>
      <c r="Q44" s="43"/>
      <c r="R44" s="43"/>
      <c r="S44" s="43"/>
      <c r="T44" s="43"/>
      <c r="U44" s="43"/>
      <c r="V44" s="43"/>
      <c r="W44" s="43"/>
      <c r="X44" s="43"/>
      <c r="Y44" s="43"/>
      <c r="Z44" s="43"/>
      <c r="AA44" s="43"/>
      <c r="AB44" s="43"/>
      <c r="AC44" s="43"/>
    </row>
    <row r="45" spans="1:29" ht="60">
      <c r="A45" s="8">
        <f t="shared" si="0"/>
        <v>44</v>
      </c>
      <c r="B45" s="48" t="s">
        <v>768</v>
      </c>
      <c r="C45" s="44">
        <v>7</v>
      </c>
      <c r="D45" s="47" t="s">
        <v>771</v>
      </c>
      <c r="E45" s="44">
        <v>0</v>
      </c>
      <c r="F45" s="44" t="s">
        <v>274</v>
      </c>
      <c r="G45" s="44" t="s">
        <v>274</v>
      </c>
      <c r="H45" s="43"/>
      <c r="I45" s="43"/>
      <c r="J45" s="43"/>
      <c r="K45" s="43"/>
      <c r="L45" s="43"/>
      <c r="M45" s="43"/>
      <c r="N45" s="43"/>
      <c r="O45" s="43"/>
      <c r="P45" s="43"/>
      <c r="Q45" s="43"/>
      <c r="R45" s="43"/>
      <c r="S45" s="43"/>
      <c r="T45" s="43"/>
      <c r="U45" s="43"/>
      <c r="V45" s="43"/>
      <c r="W45" s="43"/>
      <c r="X45" s="43"/>
      <c r="Y45" s="43"/>
      <c r="Z45" s="43"/>
      <c r="AA45" s="43"/>
      <c r="AB45" s="43"/>
      <c r="AC45" s="43"/>
    </row>
    <row r="46" spans="1:29" ht="150">
      <c r="A46" s="8">
        <f t="shared" si="0"/>
        <v>45</v>
      </c>
      <c r="B46" s="48" t="s">
        <v>827</v>
      </c>
      <c r="C46" s="44">
        <v>11</v>
      </c>
      <c r="D46" s="47" t="s">
        <v>833</v>
      </c>
      <c r="E46" s="44">
        <v>3</v>
      </c>
      <c r="F46" s="44" t="s">
        <v>202</v>
      </c>
      <c r="G46" s="44" t="s">
        <v>202</v>
      </c>
      <c r="H46" s="43"/>
      <c r="I46" s="43"/>
      <c r="J46" s="43"/>
      <c r="K46" s="43"/>
      <c r="L46" s="43"/>
      <c r="M46" s="43"/>
      <c r="N46" s="43"/>
      <c r="O46" s="43"/>
      <c r="P46" s="43"/>
      <c r="Q46" s="43"/>
      <c r="R46" s="43"/>
      <c r="S46" s="43"/>
      <c r="T46" s="43"/>
      <c r="U46" s="43"/>
      <c r="V46" s="43"/>
      <c r="W46" s="43"/>
      <c r="X46" s="43"/>
      <c r="Y46" s="43"/>
      <c r="Z46" s="43"/>
      <c r="AA46" s="43"/>
      <c r="AB46" s="43"/>
      <c r="AC46" s="43"/>
    </row>
    <row r="47" spans="1:29">
      <c r="A47" s="8">
        <f t="shared" si="0"/>
        <v>46</v>
      </c>
      <c r="B47" s="48" t="s">
        <v>947</v>
      </c>
      <c r="C47" s="44">
        <v>0</v>
      </c>
      <c r="D47" s="47"/>
      <c r="E47" s="44"/>
      <c r="F47" s="44">
        <v>0</v>
      </c>
      <c r="G47" s="44">
        <v>0</v>
      </c>
      <c r="H47" s="43"/>
      <c r="I47" s="43"/>
      <c r="J47" s="43"/>
      <c r="K47" s="43"/>
      <c r="L47" s="43"/>
      <c r="M47" s="43"/>
      <c r="N47" s="43"/>
      <c r="O47" s="43"/>
      <c r="P47" s="43"/>
      <c r="Q47" s="43"/>
      <c r="R47" s="43"/>
      <c r="S47" s="43"/>
      <c r="T47" s="43"/>
      <c r="U47" s="43"/>
      <c r="V47" s="43"/>
      <c r="W47" s="43"/>
      <c r="X47" s="43"/>
      <c r="Y47" s="43"/>
      <c r="Z47" s="43"/>
      <c r="AA47" s="43"/>
      <c r="AB47" s="43"/>
      <c r="AC47" s="43"/>
    </row>
    <row r="48" spans="1:29">
      <c r="A48" s="8">
        <f t="shared" si="0"/>
        <v>47</v>
      </c>
      <c r="B48" s="48" t="s">
        <v>1320</v>
      </c>
      <c r="C48" s="44">
        <v>0</v>
      </c>
      <c r="D48" s="47" t="s">
        <v>274</v>
      </c>
      <c r="E48" s="44">
        <v>0</v>
      </c>
      <c r="F48" s="44">
        <v>0</v>
      </c>
      <c r="G48" s="44">
        <v>0</v>
      </c>
      <c r="H48" s="43"/>
      <c r="I48" s="43"/>
      <c r="J48" s="43"/>
      <c r="K48" s="43"/>
      <c r="L48" s="43"/>
      <c r="M48" s="43"/>
      <c r="N48" s="43"/>
      <c r="O48" s="43"/>
      <c r="P48" s="43"/>
      <c r="Q48" s="43"/>
      <c r="R48" s="43"/>
      <c r="S48" s="43"/>
      <c r="T48" s="43"/>
      <c r="U48" s="43"/>
      <c r="V48" s="43"/>
      <c r="W48" s="43"/>
      <c r="X48" s="43"/>
      <c r="Y48" s="43"/>
      <c r="Z48" s="43"/>
      <c r="AA48" s="43"/>
      <c r="AB48" s="43"/>
      <c r="AC48" s="43"/>
    </row>
    <row r="49" spans="1:29" ht="105">
      <c r="A49" s="8">
        <f t="shared" si="0"/>
        <v>48</v>
      </c>
      <c r="B49" s="48" t="s">
        <v>630</v>
      </c>
      <c r="C49" s="44">
        <v>9</v>
      </c>
      <c r="D49" s="47" t="s">
        <v>632</v>
      </c>
      <c r="E49" s="44">
        <v>1</v>
      </c>
      <c r="F49" s="44"/>
      <c r="G49" s="44"/>
      <c r="H49" s="43"/>
      <c r="I49" s="43"/>
      <c r="J49" s="43"/>
      <c r="K49" s="43"/>
      <c r="L49" s="43"/>
      <c r="M49" s="43"/>
      <c r="N49" s="43"/>
      <c r="O49" s="43"/>
      <c r="P49" s="43"/>
      <c r="Q49" s="43"/>
      <c r="R49" s="43"/>
      <c r="S49" s="43"/>
      <c r="T49" s="43"/>
      <c r="U49" s="43"/>
      <c r="V49" s="43"/>
      <c r="W49" s="43"/>
      <c r="X49" s="43"/>
      <c r="Y49" s="43"/>
      <c r="Z49" s="43"/>
      <c r="AA49" s="43"/>
      <c r="AB49" s="43"/>
      <c r="AC49" s="43"/>
    </row>
    <row r="50" spans="1:29" ht="90">
      <c r="A50" s="8">
        <f t="shared" si="0"/>
        <v>49</v>
      </c>
      <c r="B50" s="48" t="s">
        <v>1272</v>
      </c>
      <c r="C50" s="44">
        <v>24</v>
      </c>
      <c r="D50" s="47" t="s">
        <v>984</v>
      </c>
      <c r="E50" s="44">
        <v>1</v>
      </c>
      <c r="F50" s="44" t="s">
        <v>286</v>
      </c>
      <c r="G50" s="44" t="s">
        <v>286</v>
      </c>
      <c r="H50" s="43"/>
      <c r="I50" s="43"/>
      <c r="J50" s="43"/>
      <c r="K50" s="43"/>
      <c r="L50" s="43"/>
      <c r="M50" s="43"/>
      <c r="N50" s="43"/>
      <c r="O50" s="43"/>
      <c r="P50" s="43"/>
      <c r="Q50" s="43"/>
      <c r="R50" s="43"/>
      <c r="S50" s="43"/>
      <c r="T50" s="43"/>
      <c r="U50" s="43"/>
      <c r="V50" s="43"/>
      <c r="W50" s="43"/>
      <c r="X50" s="43"/>
      <c r="Y50" s="43"/>
      <c r="Z50" s="43"/>
      <c r="AA50" s="43"/>
      <c r="AB50" s="43"/>
      <c r="AC50" s="43"/>
    </row>
    <row r="51" spans="1:29">
      <c r="A51" s="8">
        <f>ROW(A50)</f>
        <v>50</v>
      </c>
      <c r="B51" s="48" t="s">
        <v>906</v>
      </c>
      <c r="C51" s="44">
        <v>0</v>
      </c>
      <c r="D51" s="47"/>
      <c r="E51" s="44">
        <v>0</v>
      </c>
      <c r="F51" s="44"/>
      <c r="G51" s="44"/>
      <c r="H51" s="43"/>
      <c r="I51" s="43"/>
      <c r="J51" s="43"/>
      <c r="K51" s="43"/>
      <c r="L51" s="43"/>
      <c r="M51" s="43"/>
      <c r="N51" s="43"/>
      <c r="O51" s="43"/>
      <c r="P51" s="43"/>
      <c r="Q51" s="43"/>
      <c r="R51" s="43"/>
      <c r="S51" s="43"/>
      <c r="T51" s="43"/>
      <c r="U51" s="43"/>
      <c r="V51" s="43"/>
      <c r="W51" s="43"/>
      <c r="X51" s="43"/>
      <c r="Y51" s="43"/>
      <c r="Z51" s="43"/>
      <c r="AA51" s="43"/>
      <c r="AB51" s="43"/>
      <c r="AC51" s="43"/>
    </row>
    <row r="52" spans="1:29" ht="45">
      <c r="A52" s="8">
        <f t="shared" si="0"/>
        <v>51</v>
      </c>
      <c r="B52" s="48" t="s">
        <v>852</v>
      </c>
      <c r="C52" s="44">
        <v>4</v>
      </c>
      <c r="D52" s="47" t="s">
        <v>856</v>
      </c>
      <c r="E52" s="44">
        <v>2</v>
      </c>
      <c r="F52" s="44">
        <v>0</v>
      </c>
      <c r="G52" s="44">
        <v>0</v>
      </c>
      <c r="H52" s="43"/>
      <c r="I52" s="43"/>
      <c r="J52" s="43"/>
      <c r="K52" s="43"/>
      <c r="L52" s="43"/>
      <c r="M52" s="43"/>
      <c r="N52" s="43"/>
      <c r="O52" s="43"/>
      <c r="P52" s="43"/>
      <c r="Q52" s="43"/>
      <c r="R52" s="43"/>
      <c r="S52" s="43"/>
      <c r="T52" s="43"/>
      <c r="U52" s="43"/>
      <c r="V52" s="43"/>
      <c r="W52" s="43"/>
      <c r="X52" s="43"/>
      <c r="Y52" s="43"/>
      <c r="Z52" s="43"/>
      <c r="AA52" s="43"/>
      <c r="AB52" s="43"/>
      <c r="AC52" s="43"/>
    </row>
    <row r="53" spans="1:29">
      <c r="A53" s="8">
        <f t="shared" si="0"/>
        <v>52</v>
      </c>
      <c r="B53" s="48" t="s">
        <v>1437</v>
      </c>
      <c r="C53" s="44">
        <v>0</v>
      </c>
      <c r="D53" s="47">
        <v>0</v>
      </c>
      <c r="E53" s="44">
        <v>0</v>
      </c>
      <c r="F53" s="44">
        <v>0</v>
      </c>
      <c r="G53" s="44">
        <v>0</v>
      </c>
      <c r="H53" s="43"/>
      <c r="I53" s="43"/>
      <c r="J53" s="43"/>
      <c r="K53" s="43"/>
      <c r="L53" s="43"/>
      <c r="M53" s="43"/>
      <c r="N53" s="43"/>
      <c r="O53" s="43"/>
      <c r="P53" s="43"/>
      <c r="Q53" s="43"/>
      <c r="R53" s="43"/>
      <c r="S53" s="43"/>
      <c r="T53" s="43"/>
      <c r="U53" s="43"/>
      <c r="V53" s="43"/>
      <c r="W53" s="43"/>
      <c r="X53" s="43"/>
      <c r="Y53" s="43"/>
      <c r="Z53" s="43"/>
      <c r="AA53" s="43"/>
      <c r="AB53" s="43"/>
      <c r="AC53" s="43"/>
    </row>
    <row r="54" spans="1:29">
      <c r="A54" s="8">
        <f t="shared" si="0"/>
        <v>53</v>
      </c>
      <c r="B54" s="48" t="s">
        <v>1193</v>
      </c>
      <c r="C54" s="44">
        <v>0</v>
      </c>
      <c r="D54" s="47" t="s">
        <v>274</v>
      </c>
      <c r="E54" s="44">
        <v>0</v>
      </c>
      <c r="F54" s="44" t="s">
        <v>274</v>
      </c>
      <c r="G54" s="44" t="s">
        <v>274</v>
      </c>
      <c r="H54" s="43"/>
      <c r="I54" s="43"/>
      <c r="J54" s="43"/>
      <c r="K54" s="43"/>
      <c r="L54" s="43"/>
      <c r="M54" s="43"/>
      <c r="N54" s="43"/>
      <c r="O54" s="43"/>
      <c r="P54" s="43"/>
      <c r="Q54" s="43"/>
      <c r="R54" s="43"/>
      <c r="S54" s="43"/>
      <c r="T54" s="43"/>
      <c r="U54" s="43"/>
      <c r="V54" s="43"/>
      <c r="W54" s="43"/>
      <c r="X54" s="43"/>
      <c r="Y54" s="43"/>
      <c r="Z54" s="43"/>
      <c r="AA54" s="43"/>
      <c r="AB54" s="43"/>
      <c r="AC54" s="43"/>
    </row>
    <row r="55" spans="1:29" ht="90">
      <c r="A55" s="8">
        <f t="shared" si="0"/>
        <v>54</v>
      </c>
      <c r="B55" s="48" t="s">
        <v>1058</v>
      </c>
      <c r="C55" s="44">
        <v>10</v>
      </c>
      <c r="D55" s="47" t="s">
        <v>1059</v>
      </c>
      <c r="E55" s="44">
        <v>1</v>
      </c>
      <c r="F55" s="44" t="s">
        <v>274</v>
      </c>
      <c r="G55" s="44" t="s">
        <v>274</v>
      </c>
      <c r="H55" s="43"/>
      <c r="I55" s="43"/>
      <c r="J55" s="43"/>
      <c r="K55" s="43"/>
      <c r="L55" s="43"/>
      <c r="M55" s="43"/>
      <c r="N55" s="43"/>
      <c r="O55" s="43"/>
      <c r="P55" s="43"/>
      <c r="Q55" s="43"/>
      <c r="R55" s="43"/>
      <c r="S55" s="43"/>
      <c r="T55" s="43"/>
      <c r="U55" s="43"/>
      <c r="V55" s="43"/>
      <c r="W55" s="43"/>
      <c r="X55" s="43"/>
      <c r="Y55" s="43"/>
      <c r="Z55" s="43"/>
      <c r="AA55" s="43"/>
      <c r="AB55" s="43"/>
      <c r="AC55" s="43"/>
    </row>
    <row r="56" spans="1:29" ht="60">
      <c r="A56" s="8">
        <f t="shared" si="0"/>
        <v>55</v>
      </c>
      <c r="B56" s="48" t="s">
        <v>633</v>
      </c>
      <c r="C56" s="44">
        <v>5</v>
      </c>
      <c r="D56" s="47" t="s">
        <v>636</v>
      </c>
      <c r="E56" s="44">
        <v>0</v>
      </c>
      <c r="F56" s="44">
        <v>0</v>
      </c>
      <c r="G56" s="44">
        <v>0</v>
      </c>
      <c r="H56" s="43"/>
      <c r="I56" s="43"/>
      <c r="J56" s="43"/>
      <c r="K56" s="43"/>
      <c r="L56" s="43"/>
      <c r="M56" s="43"/>
      <c r="N56" s="43"/>
      <c r="O56" s="43"/>
      <c r="P56" s="43"/>
      <c r="Q56" s="43"/>
      <c r="R56" s="43"/>
      <c r="S56" s="43"/>
      <c r="T56" s="43"/>
      <c r="U56" s="43"/>
      <c r="V56" s="43"/>
      <c r="W56" s="43"/>
      <c r="X56" s="43"/>
      <c r="Y56" s="43"/>
      <c r="Z56" s="43"/>
      <c r="AA56" s="43"/>
      <c r="AB56" s="43"/>
      <c r="AC56" s="43"/>
    </row>
    <row r="57" spans="1:29" ht="60">
      <c r="A57" s="8">
        <f t="shared" si="0"/>
        <v>56</v>
      </c>
      <c r="B57" s="48" t="s">
        <v>1428</v>
      </c>
      <c r="C57" s="44">
        <v>7</v>
      </c>
      <c r="D57" s="47" t="s">
        <v>1433</v>
      </c>
      <c r="E57" s="44">
        <v>1</v>
      </c>
      <c r="F57" s="44">
        <v>0</v>
      </c>
      <c r="G57" s="44">
        <v>0</v>
      </c>
      <c r="H57" s="43"/>
      <c r="I57" s="43"/>
      <c r="J57" s="43"/>
      <c r="K57" s="43"/>
      <c r="L57" s="43"/>
      <c r="M57" s="43"/>
      <c r="N57" s="43"/>
      <c r="O57" s="43"/>
      <c r="P57" s="43"/>
      <c r="Q57" s="43"/>
      <c r="R57" s="43"/>
      <c r="S57" s="43"/>
      <c r="T57" s="43"/>
      <c r="U57" s="43"/>
      <c r="V57" s="43"/>
      <c r="W57" s="43"/>
      <c r="X57" s="43"/>
      <c r="Y57" s="43"/>
      <c r="Z57" s="43"/>
      <c r="AA57" s="43"/>
      <c r="AB57" s="43"/>
      <c r="AC57" s="43"/>
    </row>
    <row r="58" spans="1:29">
      <c r="A58" s="8">
        <f t="shared" si="0"/>
        <v>57</v>
      </c>
      <c r="B58" s="48" t="s">
        <v>987</v>
      </c>
      <c r="C58" s="44">
        <v>0</v>
      </c>
      <c r="D58" s="47">
        <v>0</v>
      </c>
      <c r="E58" s="44">
        <v>0</v>
      </c>
      <c r="F58" s="44" t="s">
        <v>991</v>
      </c>
      <c r="G58" s="44"/>
      <c r="H58" s="43"/>
      <c r="I58" s="43"/>
      <c r="J58" s="43"/>
      <c r="K58" s="43"/>
      <c r="L58" s="43"/>
      <c r="M58" s="43"/>
      <c r="N58" s="43"/>
      <c r="O58" s="43"/>
      <c r="P58" s="43"/>
      <c r="Q58" s="43"/>
      <c r="R58" s="43"/>
      <c r="S58" s="43"/>
      <c r="T58" s="43"/>
      <c r="U58" s="43"/>
      <c r="V58" s="43"/>
      <c r="W58" s="43"/>
      <c r="X58" s="43"/>
      <c r="Y58" s="43"/>
      <c r="Z58" s="43"/>
      <c r="AA58" s="43"/>
      <c r="AB58" s="43"/>
      <c r="AC58" s="43"/>
    </row>
    <row r="59" spans="1:29" ht="75">
      <c r="A59" s="8">
        <f t="shared" si="0"/>
        <v>58</v>
      </c>
      <c r="B59" s="48" t="s">
        <v>1505</v>
      </c>
      <c r="C59" s="44">
        <v>7</v>
      </c>
      <c r="D59" s="47" t="s">
        <v>836</v>
      </c>
      <c r="E59" s="44">
        <v>0</v>
      </c>
      <c r="F59" s="44">
        <v>0</v>
      </c>
      <c r="G59" s="44">
        <v>0</v>
      </c>
      <c r="H59" s="43"/>
      <c r="I59" s="43"/>
      <c r="J59" s="43"/>
      <c r="K59" s="43"/>
      <c r="L59" s="43"/>
      <c r="M59" s="43"/>
      <c r="N59" s="43"/>
      <c r="O59" s="43"/>
      <c r="P59" s="43"/>
      <c r="Q59" s="43"/>
      <c r="R59" s="43"/>
      <c r="S59" s="43"/>
      <c r="T59" s="43"/>
      <c r="U59" s="43"/>
      <c r="V59" s="43"/>
      <c r="W59" s="43"/>
      <c r="X59" s="43"/>
      <c r="Y59" s="43"/>
      <c r="Z59" s="43"/>
      <c r="AA59" s="43"/>
      <c r="AB59" s="43"/>
      <c r="AC59" s="43"/>
    </row>
    <row r="60" spans="1:29" ht="60">
      <c r="A60" s="8">
        <f t="shared" si="0"/>
        <v>59</v>
      </c>
      <c r="B60" s="48" t="s">
        <v>874</v>
      </c>
      <c r="C60" s="44">
        <v>8</v>
      </c>
      <c r="D60" s="47" t="s">
        <v>879</v>
      </c>
      <c r="E60" s="44">
        <v>1</v>
      </c>
      <c r="F60" s="44" t="s">
        <v>313</v>
      </c>
      <c r="G60" s="44" t="s">
        <v>313</v>
      </c>
      <c r="H60" s="43"/>
      <c r="I60" s="43"/>
      <c r="J60" s="43"/>
      <c r="K60" s="43"/>
      <c r="L60" s="43"/>
      <c r="M60" s="43"/>
      <c r="N60" s="43"/>
      <c r="O60" s="43"/>
      <c r="P60" s="43"/>
      <c r="Q60" s="43"/>
      <c r="R60" s="43"/>
      <c r="S60" s="43"/>
      <c r="T60" s="43"/>
      <c r="U60" s="43"/>
      <c r="V60" s="43"/>
      <c r="W60" s="43"/>
      <c r="X60" s="43"/>
      <c r="Y60" s="43"/>
      <c r="Z60" s="43"/>
      <c r="AA60" s="43"/>
      <c r="AB60" s="43"/>
      <c r="AC60" s="43"/>
    </row>
    <row r="61" spans="1:29">
      <c r="A61" s="8">
        <f t="shared" si="0"/>
        <v>60</v>
      </c>
      <c r="B61" s="48" t="s">
        <v>310</v>
      </c>
      <c r="C61" s="44">
        <v>0</v>
      </c>
      <c r="D61" s="47" t="s">
        <v>274</v>
      </c>
      <c r="E61" s="44" t="s">
        <v>274</v>
      </c>
      <c r="F61" s="44" t="s">
        <v>274</v>
      </c>
      <c r="G61" s="44" t="s">
        <v>274</v>
      </c>
      <c r="H61" s="43"/>
      <c r="I61" s="43"/>
      <c r="J61" s="43"/>
      <c r="K61" s="43"/>
      <c r="L61" s="43"/>
      <c r="M61" s="43"/>
      <c r="N61" s="43"/>
      <c r="O61" s="43"/>
      <c r="P61" s="43"/>
      <c r="Q61" s="43"/>
      <c r="R61" s="43"/>
      <c r="S61" s="43"/>
      <c r="T61" s="43"/>
      <c r="U61" s="43"/>
      <c r="V61" s="43"/>
      <c r="W61" s="43"/>
      <c r="X61" s="43"/>
      <c r="Y61" s="43"/>
      <c r="Z61" s="43"/>
      <c r="AA61" s="43"/>
      <c r="AB61" s="43"/>
      <c r="AC61" s="43"/>
    </row>
    <row r="62" spans="1:29">
      <c r="A62" s="8">
        <f t="shared" si="0"/>
        <v>61</v>
      </c>
      <c r="B62" s="48" t="s">
        <v>329</v>
      </c>
      <c r="C62" s="44">
        <v>0</v>
      </c>
      <c r="D62" s="47" t="s">
        <v>274</v>
      </c>
      <c r="E62" s="44" t="s">
        <v>274</v>
      </c>
      <c r="F62" s="44" t="s">
        <v>274</v>
      </c>
      <c r="G62" s="44" t="s">
        <v>274</v>
      </c>
      <c r="H62" s="43"/>
      <c r="I62" s="43"/>
      <c r="J62" s="43"/>
      <c r="K62" s="43"/>
      <c r="L62" s="43"/>
      <c r="M62" s="43"/>
      <c r="N62" s="43"/>
      <c r="O62" s="43"/>
      <c r="P62" s="43"/>
      <c r="Q62" s="43"/>
      <c r="R62" s="43"/>
      <c r="S62" s="43"/>
      <c r="T62" s="43"/>
      <c r="U62" s="43"/>
      <c r="V62" s="43"/>
      <c r="W62" s="43"/>
      <c r="X62" s="43"/>
      <c r="Y62" s="43"/>
      <c r="Z62" s="43"/>
      <c r="AA62" s="43"/>
      <c r="AB62" s="43"/>
      <c r="AC62" s="43"/>
    </row>
    <row r="63" spans="1:29">
      <c r="A63" s="8">
        <f t="shared" si="0"/>
        <v>62</v>
      </c>
      <c r="B63" s="48" t="s">
        <v>1562</v>
      </c>
      <c r="C63" s="44">
        <v>0</v>
      </c>
      <c r="D63" s="47" t="s">
        <v>286</v>
      </c>
      <c r="E63" s="44">
        <v>0</v>
      </c>
      <c r="F63" s="44">
        <v>0</v>
      </c>
      <c r="G63" s="44">
        <v>0</v>
      </c>
      <c r="H63" s="43"/>
      <c r="I63" s="43"/>
      <c r="J63" s="43"/>
      <c r="K63" s="43"/>
      <c r="L63" s="43"/>
      <c r="M63" s="43"/>
      <c r="N63" s="43"/>
      <c r="O63" s="43"/>
      <c r="P63" s="43"/>
      <c r="Q63" s="43"/>
      <c r="R63" s="43"/>
      <c r="S63" s="43"/>
      <c r="T63" s="43"/>
      <c r="U63" s="43"/>
      <c r="V63" s="43"/>
      <c r="W63" s="43"/>
      <c r="X63" s="43"/>
      <c r="Y63" s="43"/>
      <c r="Z63" s="43"/>
      <c r="AA63" s="43"/>
      <c r="AB63" s="43"/>
      <c r="AC63" s="43"/>
    </row>
    <row r="64" spans="1:29">
      <c r="A64" s="8">
        <f t="shared" si="0"/>
        <v>63</v>
      </c>
      <c r="B64" s="48" t="s">
        <v>1025</v>
      </c>
      <c r="C64" s="44">
        <v>0</v>
      </c>
      <c r="D64" s="47">
        <v>0</v>
      </c>
      <c r="E64" s="44">
        <v>0</v>
      </c>
      <c r="F64" s="44">
        <v>0</v>
      </c>
      <c r="G64" s="44">
        <v>0</v>
      </c>
      <c r="H64" s="43"/>
      <c r="I64" s="43"/>
      <c r="J64" s="43"/>
      <c r="K64" s="43"/>
      <c r="L64" s="43"/>
      <c r="M64" s="43"/>
      <c r="N64" s="43"/>
      <c r="O64" s="43"/>
      <c r="P64" s="43"/>
      <c r="Q64" s="43"/>
      <c r="R64" s="43"/>
      <c r="S64" s="43"/>
      <c r="T64" s="43"/>
      <c r="U64" s="43"/>
      <c r="V64" s="43"/>
      <c r="W64" s="43"/>
      <c r="X64" s="43"/>
      <c r="Y64" s="43"/>
      <c r="Z64" s="43"/>
      <c r="AA64" s="43"/>
      <c r="AB64" s="43"/>
      <c r="AC64" s="43"/>
    </row>
    <row r="65" spans="1:29">
      <c r="A65" s="8">
        <f t="shared" si="0"/>
        <v>64</v>
      </c>
      <c r="B65" s="48" t="s">
        <v>841</v>
      </c>
      <c r="C65" s="44">
        <v>0</v>
      </c>
      <c r="D65" s="47"/>
      <c r="E65" s="44"/>
      <c r="F65" s="44">
        <v>0</v>
      </c>
      <c r="G65" s="44">
        <v>0</v>
      </c>
      <c r="H65" s="43"/>
      <c r="I65" s="43"/>
      <c r="J65" s="43"/>
      <c r="K65" s="43"/>
      <c r="L65" s="43"/>
      <c r="M65" s="43"/>
      <c r="N65" s="43"/>
      <c r="O65" s="43"/>
      <c r="P65" s="43"/>
      <c r="Q65" s="43"/>
      <c r="R65" s="43"/>
      <c r="S65" s="43"/>
      <c r="T65" s="43"/>
      <c r="U65" s="43"/>
      <c r="V65" s="43"/>
      <c r="W65" s="43"/>
      <c r="X65" s="43"/>
      <c r="Y65" s="43"/>
      <c r="Z65" s="43"/>
      <c r="AA65" s="43"/>
      <c r="AB65" s="43"/>
      <c r="AC65" s="43"/>
    </row>
    <row r="66" spans="1:29" ht="90">
      <c r="A66" s="8">
        <f t="shared" si="0"/>
        <v>65</v>
      </c>
      <c r="B66" s="48" t="s">
        <v>1266</v>
      </c>
      <c r="C66" s="44">
        <v>9</v>
      </c>
      <c r="D66" s="47" t="s">
        <v>1271</v>
      </c>
      <c r="E66" s="44">
        <v>1</v>
      </c>
      <c r="F66" s="44">
        <v>0</v>
      </c>
      <c r="G66" s="44">
        <v>0</v>
      </c>
      <c r="H66" s="43"/>
      <c r="I66" s="43"/>
      <c r="J66" s="43"/>
      <c r="K66" s="43"/>
      <c r="L66" s="43"/>
      <c r="M66" s="43"/>
      <c r="N66" s="43"/>
      <c r="O66" s="43"/>
      <c r="P66" s="43"/>
      <c r="Q66" s="43"/>
      <c r="R66" s="43"/>
      <c r="S66" s="43"/>
      <c r="T66" s="43"/>
      <c r="U66" s="43"/>
      <c r="V66" s="43"/>
      <c r="W66" s="43"/>
      <c r="X66" s="43"/>
      <c r="Y66" s="43"/>
      <c r="Z66" s="43"/>
      <c r="AA66" s="43"/>
      <c r="AB66" s="43"/>
      <c r="AC66" s="43"/>
    </row>
    <row r="67" spans="1:29">
      <c r="A67" s="8">
        <f t="shared" ref="A67:A130" si="1">ROW(A66)</f>
        <v>66</v>
      </c>
      <c r="B67" s="48" t="s">
        <v>303</v>
      </c>
      <c r="C67" s="44">
        <v>0</v>
      </c>
      <c r="D67" s="47">
        <v>0</v>
      </c>
      <c r="E67" s="44">
        <v>0</v>
      </c>
      <c r="F67" s="44">
        <v>0</v>
      </c>
      <c r="G67" s="44">
        <v>0</v>
      </c>
      <c r="H67" s="43"/>
      <c r="I67" s="43"/>
      <c r="J67" s="43"/>
      <c r="K67" s="43"/>
      <c r="L67" s="43"/>
      <c r="M67" s="43"/>
      <c r="N67" s="43"/>
      <c r="O67" s="43"/>
      <c r="P67" s="43"/>
      <c r="Q67" s="43"/>
      <c r="R67" s="43"/>
      <c r="S67" s="43"/>
      <c r="T67" s="43"/>
      <c r="U67" s="43"/>
      <c r="V67" s="43"/>
      <c r="W67" s="43"/>
      <c r="X67" s="43"/>
      <c r="Y67" s="43"/>
      <c r="Z67" s="43"/>
      <c r="AA67" s="43"/>
      <c r="AB67" s="43"/>
      <c r="AC67" s="43"/>
    </row>
    <row r="68" spans="1:29" ht="105">
      <c r="A68" s="8">
        <f t="shared" si="1"/>
        <v>67</v>
      </c>
      <c r="B68" s="48" t="s">
        <v>1170</v>
      </c>
      <c r="C68" s="44">
        <v>14</v>
      </c>
      <c r="D68" s="47" t="s">
        <v>1173</v>
      </c>
      <c r="E68" s="44">
        <v>2</v>
      </c>
      <c r="F68" s="44"/>
      <c r="G68" s="44"/>
      <c r="H68" s="43"/>
      <c r="I68" s="43"/>
      <c r="J68" s="43"/>
      <c r="K68" s="43"/>
      <c r="L68" s="43"/>
      <c r="M68" s="43"/>
      <c r="N68" s="43"/>
      <c r="O68" s="43"/>
      <c r="P68" s="43"/>
      <c r="Q68" s="43"/>
      <c r="R68" s="43"/>
      <c r="S68" s="43"/>
      <c r="T68" s="43"/>
      <c r="U68" s="43"/>
      <c r="V68" s="43"/>
      <c r="W68" s="43"/>
      <c r="X68" s="43"/>
      <c r="Y68" s="43"/>
      <c r="Z68" s="43"/>
      <c r="AA68" s="43"/>
      <c r="AB68" s="43"/>
      <c r="AC68" s="43"/>
    </row>
    <row r="69" spans="1:29" ht="75">
      <c r="A69" s="8">
        <f t="shared" si="1"/>
        <v>68</v>
      </c>
      <c r="B69" s="48" t="s">
        <v>711</v>
      </c>
      <c r="C69" s="44">
        <v>7</v>
      </c>
      <c r="D69" s="47" t="s">
        <v>714</v>
      </c>
      <c r="E69" s="44">
        <v>2</v>
      </c>
      <c r="F69" s="44">
        <v>0</v>
      </c>
      <c r="G69" s="44">
        <v>0</v>
      </c>
      <c r="H69" s="43"/>
      <c r="I69" s="43"/>
      <c r="J69" s="43"/>
      <c r="K69" s="43"/>
      <c r="L69" s="43"/>
      <c r="M69" s="43"/>
      <c r="N69" s="43"/>
      <c r="O69" s="43"/>
      <c r="P69" s="43"/>
      <c r="Q69" s="43"/>
      <c r="R69" s="43"/>
      <c r="S69" s="43"/>
      <c r="T69" s="43"/>
      <c r="U69" s="43"/>
      <c r="V69" s="43"/>
      <c r="W69" s="43"/>
      <c r="X69" s="43"/>
      <c r="Y69" s="43"/>
      <c r="Z69" s="43"/>
      <c r="AA69" s="43"/>
      <c r="AB69" s="43"/>
      <c r="AC69" s="43"/>
    </row>
    <row r="70" spans="1:29" ht="60">
      <c r="A70" s="8">
        <f t="shared" si="1"/>
        <v>69</v>
      </c>
      <c r="B70" s="48" t="s">
        <v>1568</v>
      </c>
      <c r="C70" s="44">
        <v>5</v>
      </c>
      <c r="D70" s="47" t="s">
        <v>1065</v>
      </c>
      <c r="E70" s="44">
        <v>1</v>
      </c>
      <c r="F70" s="44">
        <v>0</v>
      </c>
      <c r="G70" s="44">
        <v>0</v>
      </c>
      <c r="H70" s="43"/>
      <c r="I70" s="43"/>
      <c r="J70" s="43"/>
      <c r="K70" s="43"/>
      <c r="L70" s="43"/>
      <c r="M70" s="43"/>
      <c r="N70" s="43"/>
      <c r="O70" s="43"/>
      <c r="P70" s="43"/>
      <c r="Q70" s="43"/>
      <c r="R70" s="43"/>
      <c r="S70" s="43"/>
      <c r="T70" s="43"/>
      <c r="U70" s="43"/>
      <c r="V70" s="43"/>
      <c r="W70" s="43"/>
      <c r="X70" s="43"/>
      <c r="Y70" s="43"/>
      <c r="Z70" s="43"/>
      <c r="AA70" s="43"/>
      <c r="AB70" s="43"/>
      <c r="AC70" s="43"/>
    </row>
    <row r="71" spans="1:29">
      <c r="A71" s="8">
        <f t="shared" si="1"/>
        <v>70</v>
      </c>
      <c r="B71" s="48" t="s">
        <v>1484</v>
      </c>
      <c r="C71" s="44">
        <v>0</v>
      </c>
      <c r="D71" s="47" t="s">
        <v>286</v>
      </c>
      <c r="E71" s="44" t="s">
        <v>286</v>
      </c>
      <c r="F71" s="44">
        <v>0</v>
      </c>
      <c r="G71" s="44">
        <v>0</v>
      </c>
      <c r="H71" s="43"/>
      <c r="I71" s="43"/>
      <c r="J71" s="43"/>
      <c r="K71" s="43"/>
      <c r="L71" s="43"/>
      <c r="M71" s="43"/>
      <c r="N71" s="43"/>
      <c r="O71" s="43"/>
      <c r="P71" s="43"/>
      <c r="Q71" s="43"/>
      <c r="R71" s="43"/>
      <c r="S71" s="43"/>
      <c r="T71" s="43"/>
      <c r="U71" s="43"/>
      <c r="V71" s="43"/>
      <c r="W71" s="43"/>
      <c r="X71" s="43"/>
      <c r="Y71" s="43"/>
      <c r="Z71" s="43"/>
      <c r="AA71" s="43"/>
      <c r="AB71" s="43"/>
      <c r="AC71" s="43"/>
    </row>
    <row r="72" spans="1:29">
      <c r="A72" s="8">
        <f t="shared" si="1"/>
        <v>71</v>
      </c>
      <c r="B72" s="48" t="s">
        <v>219</v>
      </c>
      <c r="C72" s="44">
        <v>0</v>
      </c>
      <c r="D72" s="47"/>
      <c r="E72" s="44"/>
      <c r="F72" s="44"/>
      <c r="G72" s="44"/>
      <c r="H72" s="43"/>
      <c r="I72" s="43"/>
      <c r="J72" s="43"/>
      <c r="K72" s="43"/>
      <c r="L72" s="43"/>
      <c r="M72" s="43"/>
      <c r="N72" s="43"/>
      <c r="O72" s="43"/>
      <c r="P72" s="43"/>
      <c r="Q72" s="43"/>
      <c r="R72" s="43"/>
      <c r="S72" s="43"/>
      <c r="T72" s="43"/>
      <c r="U72" s="43"/>
      <c r="V72" s="43"/>
      <c r="W72" s="43"/>
      <c r="X72" s="43"/>
      <c r="Y72" s="43"/>
      <c r="Z72" s="43"/>
      <c r="AA72" s="43"/>
      <c r="AB72" s="43"/>
      <c r="AC72" s="43"/>
    </row>
    <row r="73" spans="1:29">
      <c r="A73" s="8">
        <f t="shared" si="1"/>
        <v>72</v>
      </c>
      <c r="B73" s="48" t="s">
        <v>1503</v>
      </c>
      <c r="C73" s="44">
        <v>0</v>
      </c>
      <c r="D73" s="47"/>
      <c r="E73" s="44"/>
      <c r="F73" s="44"/>
      <c r="G73" s="44"/>
      <c r="H73" s="43"/>
      <c r="I73" s="43"/>
      <c r="J73" s="43"/>
      <c r="K73" s="43"/>
      <c r="L73" s="43"/>
      <c r="M73" s="43"/>
      <c r="N73" s="43"/>
      <c r="O73" s="43"/>
      <c r="P73" s="43"/>
      <c r="Q73" s="43"/>
      <c r="R73" s="43"/>
      <c r="S73" s="43"/>
      <c r="T73" s="43"/>
      <c r="U73" s="43"/>
      <c r="V73" s="43"/>
      <c r="W73" s="43"/>
      <c r="X73" s="43"/>
      <c r="Y73" s="43"/>
      <c r="Z73" s="43"/>
      <c r="AA73" s="43"/>
      <c r="AB73" s="43"/>
      <c r="AC73" s="43"/>
    </row>
    <row r="74" spans="1:29">
      <c r="A74" s="8">
        <f t="shared" si="1"/>
        <v>73</v>
      </c>
      <c r="B74" s="48" t="s">
        <v>701</v>
      </c>
      <c r="C74" s="44">
        <v>0</v>
      </c>
      <c r="D74" s="47">
        <v>0</v>
      </c>
      <c r="E74" s="44">
        <v>0</v>
      </c>
      <c r="F74" s="44">
        <v>0</v>
      </c>
      <c r="G74" s="44">
        <v>0</v>
      </c>
      <c r="H74" s="43"/>
      <c r="I74" s="43"/>
      <c r="J74" s="43"/>
      <c r="K74" s="43"/>
      <c r="L74" s="43"/>
      <c r="M74" s="43"/>
      <c r="N74" s="43"/>
      <c r="O74" s="43"/>
      <c r="P74" s="43"/>
      <c r="Q74" s="43"/>
      <c r="R74" s="43"/>
      <c r="S74" s="43"/>
      <c r="T74" s="43"/>
      <c r="U74" s="43"/>
      <c r="V74" s="43"/>
      <c r="W74" s="43"/>
      <c r="X74" s="43"/>
      <c r="Y74" s="43"/>
      <c r="Z74" s="43"/>
      <c r="AA74" s="43"/>
      <c r="AB74" s="43"/>
      <c r="AC74" s="43"/>
    </row>
    <row r="75" spans="1:29" ht="120">
      <c r="A75" s="8">
        <f t="shared" si="1"/>
        <v>74</v>
      </c>
      <c r="B75" s="48" t="s">
        <v>1244</v>
      </c>
      <c r="C75" s="44">
        <v>22</v>
      </c>
      <c r="D75" s="47" t="s">
        <v>1246</v>
      </c>
      <c r="E75" s="44">
        <v>1</v>
      </c>
      <c r="F75" s="44" t="s">
        <v>274</v>
      </c>
      <c r="G75" s="44" t="s">
        <v>274</v>
      </c>
      <c r="H75" s="43"/>
      <c r="I75" s="43"/>
      <c r="J75" s="43"/>
      <c r="K75" s="43"/>
      <c r="L75" s="43"/>
      <c r="M75" s="43"/>
      <c r="N75" s="43"/>
      <c r="O75" s="43"/>
      <c r="P75" s="43"/>
      <c r="Q75" s="43"/>
      <c r="R75" s="43"/>
      <c r="S75" s="43"/>
      <c r="T75" s="43"/>
      <c r="U75" s="43"/>
      <c r="V75" s="43"/>
      <c r="W75" s="43"/>
      <c r="X75" s="43"/>
      <c r="Y75" s="43"/>
      <c r="Z75" s="43"/>
      <c r="AA75" s="43"/>
      <c r="AB75" s="43"/>
      <c r="AC75" s="43"/>
    </row>
    <row r="76" spans="1:29" ht="150">
      <c r="A76" s="8">
        <f t="shared" si="1"/>
        <v>75</v>
      </c>
      <c r="B76" s="48" t="s">
        <v>957</v>
      </c>
      <c r="C76" s="44">
        <v>15</v>
      </c>
      <c r="D76" s="47" t="s">
        <v>960</v>
      </c>
      <c r="E76" s="44">
        <v>2</v>
      </c>
      <c r="F76" s="44">
        <v>0</v>
      </c>
      <c r="G76" s="44" t="s">
        <v>961</v>
      </c>
      <c r="H76" s="43"/>
      <c r="I76" s="43"/>
      <c r="J76" s="43"/>
      <c r="K76" s="43"/>
      <c r="L76" s="43"/>
      <c r="M76" s="43"/>
      <c r="N76" s="43"/>
      <c r="O76" s="43"/>
      <c r="P76" s="43"/>
      <c r="Q76" s="43"/>
      <c r="R76" s="43"/>
      <c r="S76" s="43"/>
      <c r="T76" s="43"/>
      <c r="U76" s="43"/>
      <c r="V76" s="43"/>
      <c r="W76" s="43"/>
      <c r="X76" s="43"/>
      <c r="Y76" s="43"/>
      <c r="Z76" s="43"/>
      <c r="AA76" s="43"/>
      <c r="AB76" s="43"/>
      <c r="AC76" s="43"/>
    </row>
    <row r="77" spans="1:29" ht="45">
      <c r="A77" s="8">
        <f t="shared" si="1"/>
        <v>76</v>
      </c>
      <c r="B77" s="48" t="s">
        <v>859</v>
      </c>
      <c r="C77" s="44">
        <v>7</v>
      </c>
      <c r="D77" s="47" t="s">
        <v>861</v>
      </c>
      <c r="E77" s="44">
        <v>0</v>
      </c>
      <c r="F77" s="44">
        <v>0</v>
      </c>
      <c r="G77" s="44">
        <v>0</v>
      </c>
      <c r="H77" s="43"/>
      <c r="I77" s="43"/>
      <c r="J77" s="43"/>
      <c r="K77" s="43"/>
      <c r="L77" s="43"/>
      <c r="M77" s="43"/>
      <c r="N77" s="43"/>
      <c r="O77" s="43"/>
      <c r="P77" s="43"/>
      <c r="Q77" s="43"/>
      <c r="R77" s="43"/>
      <c r="S77" s="43"/>
      <c r="T77" s="43"/>
      <c r="U77" s="43"/>
      <c r="V77" s="43"/>
      <c r="W77" s="43"/>
      <c r="X77" s="43"/>
      <c r="Y77" s="43"/>
      <c r="Z77" s="43"/>
      <c r="AA77" s="43"/>
      <c r="AB77" s="43"/>
      <c r="AC77" s="43"/>
    </row>
    <row r="78" spans="1:29" ht="61.15" customHeight="1">
      <c r="A78" s="8">
        <f t="shared" si="1"/>
        <v>77</v>
      </c>
      <c r="B78" s="48" t="s">
        <v>1521</v>
      </c>
      <c r="C78" s="44">
        <v>13</v>
      </c>
      <c r="D78" s="47" t="s">
        <v>433</v>
      </c>
      <c r="E78" s="44">
        <v>0</v>
      </c>
      <c r="F78" s="44"/>
      <c r="G78" s="44"/>
      <c r="H78" s="43"/>
      <c r="I78" s="43"/>
      <c r="J78" s="43"/>
      <c r="K78" s="43"/>
      <c r="L78" s="43"/>
      <c r="M78" s="43"/>
      <c r="N78" s="43"/>
      <c r="O78" s="43"/>
      <c r="P78" s="43"/>
      <c r="Q78" s="43"/>
      <c r="R78" s="43"/>
      <c r="S78" s="43"/>
      <c r="T78" s="43"/>
      <c r="U78" s="43"/>
      <c r="V78" s="43"/>
      <c r="W78" s="43"/>
      <c r="X78" s="43"/>
      <c r="Y78" s="43"/>
      <c r="Z78" s="43"/>
      <c r="AA78" s="43"/>
      <c r="AB78" s="43"/>
      <c r="AC78" s="43"/>
    </row>
    <row r="79" spans="1:29" ht="90">
      <c r="A79" s="8">
        <f t="shared" si="1"/>
        <v>78</v>
      </c>
      <c r="B79" s="48" t="s">
        <v>1464</v>
      </c>
      <c r="C79" s="44">
        <v>6</v>
      </c>
      <c r="D79" s="47" t="s">
        <v>1465</v>
      </c>
      <c r="E79" s="44">
        <v>1</v>
      </c>
      <c r="F79" s="44" t="s">
        <v>313</v>
      </c>
      <c r="G79" s="44" t="s">
        <v>818</v>
      </c>
      <c r="H79" s="43"/>
      <c r="I79" s="43"/>
      <c r="J79" s="43"/>
      <c r="K79" s="43"/>
      <c r="L79" s="43"/>
      <c r="M79" s="43"/>
      <c r="N79" s="43"/>
      <c r="O79" s="43"/>
      <c r="P79" s="43"/>
      <c r="Q79" s="43"/>
      <c r="R79" s="43"/>
      <c r="S79" s="43"/>
      <c r="T79" s="43"/>
      <c r="U79" s="43"/>
      <c r="V79" s="43"/>
      <c r="W79" s="43"/>
      <c r="X79" s="43"/>
      <c r="Y79" s="43"/>
      <c r="Z79" s="43"/>
      <c r="AA79" s="43"/>
      <c r="AB79" s="43"/>
      <c r="AC79" s="43"/>
    </row>
    <row r="80" spans="1:29">
      <c r="A80" s="8">
        <f t="shared" si="1"/>
        <v>79</v>
      </c>
      <c r="B80" s="48" t="s">
        <v>510</v>
      </c>
      <c r="C80" s="44">
        <v>0</v>
      </c>
      <c r="D80" s="47"/>
      <c r="E80" s="44"/>
      <c r="F80" s="44"/>
      <c r="G80" s="44"/>
      <c r="H80" s="43"/>
      <c r="I80" s="43"/>
      <c r="J80" s="43"/>
      <c r="K80" s="43"/>
      <c r="L80" s="43"/>
      <c r="M80" s="43"/>
      <c r="N80" s="43"/>
      <c r="O80" s="43"/>
      <c r="P80" s="43"/>
      <c r="Q80" s="43"/>
      <c r="R80" s="43"/>
      <c r="S80" s="43"/>
      <c r="T80" s="43"/>
      <c r="U80" s="43"/>
      <c r="V80" s="43"/>
      <c r="W80" s="43"/>
      <c r="X80" s="43"/>
      <c r="Y80" s="43"/>
      <c r="Z80" s="43"/>
      <c r="AA80" s="43"/>
      <c r="AB80" s="43"/>
      <c r="AC80" s="43"/>
    </row>
    <row r="81" spans="1:29">
      <c r="A81" s="8">
        <f t="shared" si="1"/>
        <v>80</v>
      </c>
      <c r="B81" s="48" t="s">
        <v>1397</v>
      </c>
      <c r="C81" s="44">
        <v>0</v>
      </c>
      <c r="D81" s="47">
        <v>0</v>
      </c>
      <c r="E81" s="44">
        <v>0</v>
      </c>
      <c r="F81" s="44">
        <v>0</v>
      </c>
      <c r="G81" s="44">
        <v>0</v>
      </c>
      <c r="H81" s="43"/>
      <c r="I81" s="43"/>
      <c r="J81" s="43"/>
      <c r="K81" s="43"/>
      <c r="L81" s="43"/>
      <c r="M81" s="43"/>
      <c r="N81" s="43"/>
      <c r="O81" s="43"/>
      <c r="P81" s="43"/>
      <c r="Q81" s="43"/>
      <c r="R81" s="43"/>
      <c r="S81" s="43"/>
      <c r="T81" s="43"/>
      <c r="U81" s="43"/>
      <c r="V81" s="43"/>
      <c r="W81" s="43"/>
      <c r="X81" s="43"/>
      <c r="Y81" s="43"/>
      <c r="Z81" s="43"/>
      <c r="AA81" s="43"/>
      <c r="AB81" s="43"/>
      <c r="AC81" s="43"/>
    </row>
    <row r="82" spans="1:29">
      <c r="A82" s="8">
        <f t="shared" si="1"/>
        <v>81</v>
      </c>
      <c r="B82" s="48" t="s">
        <v>1315</v>
      </c>
      <c r="C82" s="44">
        <v>0</v>
      </c>
      <c r="D82" s="47" t="s">
        <v>202</v>
      </c>
      <c r="E82" s="44">
        <v>0</v>
      </c>
      <c r="F82" s="44" t="s">
        <v>202</v>
      </c>
      <c r="G82" s="44" t="s">
        <v>202</v>
      </c>
      <c r="H82" s="43"/>
      <c r="I82" s="43"/>
      <c r="J82" s="43"/>
      <c r="K82" s="43"/>
      <c r="L82" s="43"/>
      <c r="M82" s="43"/>
      <c r="N82" s="43"/>
      <c r="O82" s="43"/>
      <c r="P82" s="43"/>
      <c r="Q82" s="43"/>
      <c r="R82" s="43"/>
      <c r="S82" s="43"/>
      <c r="T82" s="43"/>
      <c r="U82" s="43"/>
      <c r="V82" s="43"/>
      <c r="W82" s="43"/>
      <c r="X82" s="43"/>
      <c r="Y82" s="43"/>
      <c r="Z82" s="43"/>
      <c r="AA82" s="43"/>
      <c r="AB82" s="43"/>
      <c r="AC82" s="43"/>
    </row>
    <row r="83" spans="1:29">
      <c r="A83" s="8">
        <f t="shared" si="1"/>
        <v>82</v>
      </c>
      <c r="B83" s="48" t="s">
        <v>1567</v>
      </c>
      <c r="C83" s="44">
        <v>0</v>
      </c>
      <c r="D83" s="47">
        <v>0</v>
      </c>
      <c r="E83" s="44">
        <v>0</v>
      </c>
      <c r="F83" s="44">
        <v>0</v>
      </c>
      <c r="G83" s="44">
        <v>0</v>
      </c>
      <c r="H83" s="43"/>
      <c r="I83" s="43"/>
      <c r="J83" s="43"/>
      <c r="K83" s="43"/>
      <c r="L83" s="43"/>
      <c r="M83" s="43"/>
      <c r="N83" s="43"/>
      <c r="O83" s="43"/>
      <c r="P83" s="43"/>
      <c r="Q83" s="43"/>
      <c r="R83" s="43"/>
      <c r="S83" s="43"/>
      <c r="T83" s="43"/>
      <c r="U83" s="43"/>
      <c r="V83" s="43"/>
      <c r="W83" s="43"/>
      <c r="X83" s="43"/>
      <c r="Y83" s="43"/>
      <c r="Z83" s="43"/>
      <c r="AA83" s="43"/>
      <c r="AB83" s="43"/>
      <c r="AC83" s="43"/>
    </row>
    <row r="84" spans="1:29" ht="57.6" customHeight="1">
      <c r="A84" s="8">
        <f t="shared" si="1"/>
        <v>83</v>
      </c>
      <c r="B84" s="48" t="s">
        <v>926</v>
      </c>
      <c r="C84" s="44">
        <v>11</v>
      </c>
      <c r="D84" s="47" t="s">
        <v>933</v>
      </c>
      <c r="E84" s="44">
        <v>2</v>
      </c>
      <c r="F84" s="44" t="s">
        <v>286</v>
      </c>
      <c r="G84" s="44" t="s">
        <v>286</v>
      </c>
      <c r="H84" s="43"/>
      <c r="I84" s="43"/>
      <c r="J84" s="43"/>
      <c r="K84" s="43"/>
      <c r="L84" s="43"/>
      <c r="M84" s="43"/>
      <c r="N84" s="43"/>
      <c r="O84" s="43"/>
      <c r="P84" s="43"/>
      <c r="Q84" s="43"/>
      <c r="R84" s="43"/>
      <c r="S84" s="43"/>
      <c r="T84" s="43"/>
      <c r="U84" s="43"/>
      <c r="V84" s="43"/>
      <c r="W84" s="43"/>
      <c r="X84" s="43"/>
      <c r="Y84" s="43"/>
      <c r="Z84" s="43"/>
      <c r="AA84" s="43"/>
      <c r="AB84" s="43"/>
      <c r="AC84" s="43"/>
    </row>
    <row r="85" spans="1:29">
      <c r="A85" s="8">
        <f t="shared" si="1"/>
        <v>84</v>
      </c>
      <c r="B85" s="48" t="s">
        <v>639</v>
      </c>
      <c r="C85" s="44">
        <v>0</v>
      </c>
      <c r="D85" s="47" t="s">
        <v>274</v>
      </c>
      <c r="E85" s="44">
        <v>0</v>
      </c>
      <c r="F85" s="44" t="s">
        <v>645</v>
      </c>
      <c r="G85" s="44" t="s">
        <v>646</v>
      </c>
      <c r="H85" s="43"/>
      <c r="I85" s="43"/>
      <c r="J85" s="43"/>
      <c r="K85" s="43"/>
      <c r="L85" s="43"/>
      <c r="M85" s="43"/>
      <c r="N85" s="43"/>
      <c r="O85" s="43"/>
      <c r="P85" s="43"/>
      <c r="Q85" s="43"/>
      <c r="R85" s="43"/>
      <c r="S85" s="43"/>
      <c r="T85" s="43"/>
      <c r="U85" s="43"/>
      <c r="V85" s="43"/>
      <c r="W85" s="43"/>
      <c r="X85" s="43"/>
      <c r="Y85" s="43"/>
      <c r="Z85" s="43"/>
      <c r="AA85" s="43"/>
      <c r="AB85" s="43"/>
      <c r="AC85" s="43"/>
    </row>
    <row r="86" spans="1:29" ht="30">
      <c r="A86" s="8">
        <f t="shared" si="1"/>
        <v>85</v>
      </c>
      <c r="B86" s="48" t="s">
        <v>661</v>
      </c>
      <c r="C86" s="44">
        <v>3</v>
      </c>
      <c r="D86" s="47" t="s">
        <v>667</v>
      </c>
      <c r="E86" s="44">
        <v>1</v>
      </c>
      <c r="F86" s="44" t="s">
        <v>274</v>
      </c>
      <c r="G86" s="44" t="s">
        <v>274</v>
      </c>
      <c r="H86" s="43"/>
      <c r="I86" s="43"/>
      <c r="J86" s="43"/>
      <c r="K86" s="43"/>
      <c r="L86" s="43"/>
      <c r="M86" s="43"/>
      <c r="N86" s="43"/>
      <c r="O86" s="43"/>
      <c r="P86" s="43"/>
      <c r="Q86" s="43"/>
      <c r="R86" s="43"/>
      <c r="S86" s="43"/>
      <c r="T86" s="43"/>
      <c r="U86" s="43"/>
      <c r="V86" s="43"/>
      <c r="W86" s="43"/>
      <c r="X86" s="43"/>
      <c r="Y86" s="43"/>
      <c r="Z86" s="43"/>
      <c r="AA86" s="43"/>
      <c r="AB86" s="43"/>
      <c r="AC86" s="43"/>
    </row>
    <row r="87" spans="1:29" ht="75">
      <c r="A87" s="8">
        <f t="shared" si="1"/>
        <v>86</v>
      </c>
      <c r="B87" s="48" t="s">
        <v>916</v>
      </c>
      <c r="C87" s="44">
        <v>8</v>
      </c>
      <c r="D87" s="47" t="s">
        <v>923</v>
      </c>
      <c r="E87" s="44" t="s">
        <v>373</v>
      </c>
      <c r="F87" s="44"/>
      <c r="G87" s="44"/>
      <c r="H87" s="43"/>
      <c r="I87" s="43"/>
      <c r="J87" s="43"/>
      <c r="K87" s="43"/>
      <c r="L87" s="43"/>
      <c r="M87" s="43"/>
      <c r="N87" s="43"/>
      <c r="O87" s="43"/>
      <c r="P87" s="43"/>
      <c r="Q87" s="43"/>
      <c r="R87" s="43"/>
      <c r="S87" s="43"/>
      <c r="T87" s="43"/>
      <c r="U87" s="43"/>
      <c r="V87" s="43"/>
      <c r="W87" s="43"/>
      <c r="X87" s="43"/>
      <c r="Y87" s="43"/>
      <c r="Z87" s="43"/>
      <c r="AA87" s="43"/>
      <c r="AB87" s="43"/>
      <c r="AC87" s="43"/>
    </row>
    <row r="88" spans="1:29">
      <c r="A88" s="8">
        <f t="shared" si="1"/>
        <v>87</v>
      </c>
      <c r="B88" s="48" t="s">
        <v>232</v>
      </c>
      <c r="C88" s="44">
        <v>0</v>
      </c>
      <c r="D88" s="47" t="s">
        <v>313</v>
      </c>
      <c r="E88" s="47" t="s">
        <v>313</v>
      </c>
      <c r="F88" s="47" t="s">
        <v>313</v>
      </c>
      <c r="G88" s="47" t="s">
        <v>313</v>
      </c>
      <c r="H88" s="43"/>
      <c r="I88" s="43"/>
      <c r="J88" s="43"/>
      <c r="K88" s="43"/>
      <c r="L88" s="43"/>
      <c r="M88" s="43"/>
      <c r="N88" s="43"/>
      <c r="O88" s="43"/>
      <c r="P88" s="43"/>
      <c r="Q88" s="43"/>
      <c r="R88" s="43"/>
      <c r="S88" s="43"/>
      <c r="T88" s="43"/>
      <c r="U88" s="43"/>
      <c r="V88" s="43"/>
      <c r="W88" s="43"/>
      <c r="X88" s="43"/>
      <c r="Y88" s="43"/>
      <c r="Z88" s="43"/>
      <c r="AA88" s="43"/>
      <c r="AB88" s="43"/>
      <c r="AC88" s="43"/>
    </row>
    <row r="89" spans="1:29">
      <c r="A89" s="8">
        <f t="shared" si="1"/>
        <v>88</v>
      </c>
      <c r="B89" s="48" t="s">
        <v>1523</v>
      </c>
      <c r="C89" s="44">
        <v>0</v>
      </c>
      <c r="D89" s="47" t="s">
        <v>313</v>
      </c>
      <c r="E89" s="44">
        <v>0</v>
      </c>
      <c r="F89" s="44" t="s">
        <v>274</v>
      </c>
      <c r="G89" s="44" t="s">
        <v>274</v>
      </c>
      <c r="H89" s="43"/>
      <c r="I89" s="43"/>
      <c r="J89" s="43"/>
      <c r="K89" s="43"/>
      <c r="L89" s="43"/>
      <c r="M89" s="43"/>
      <c r="N89" s="43"/>
      <c r="O89" s="43"/>
      <c r="P89" s="43"/>
      <c r="Q89" s="43"/>
      <c r="R89" s="43"/>
      <c r="S89" s="43"/>
      <c r="T89" s="43"/>
      <c r="U89" s="43"/>
      <c r="V89" s="43"/>
      <c r="W89" s="43"/>
      <c r="X89" s="43"/>
      <c r="Y89" s="43"/>
      <c r="Z89" s="43"/>
      <c r="AA89" s="43"/>
      <c r="AB89" s="43"/>
      <c r="AC89" s="43"/>
    </row>
    <row r="90" spans="1:29">
      <c r="A90" s="8">
        <f t="shared" si="1"/>
        <v>89</v>
      </c>
      <c r="B90" s="48" t="s">
        <v>1502</v>
      </c>
      <c r="C90" s="44">
        <v>0</v>
      </c>
      <c r="D90" s="47">
        <v>0</v>
      </c>
      <c r="E90" s="44">
        <v>0</v>
      </c>
      <c r="F90" s="44">
        <v>0</v>
      </c>
      <c r="G90" s="44">
        <v>0</v>
      </c>
      <c r="H90" s="43"/>
      <c r="I90" s="43"/>
      <c r="J90" s="43"/>
      <c r="K90" s="43"/>
      <c r="L90" s="43"/>
      <c r="M90" s="43"/>
      <c r="N90" s="43"/>
      <c r="O90" s="43"/>
      <c r="P90" s="43"/>
      <c r="Q90" s="43"/>
      <c r="R90" s="43"/>
      <c r="S90" s="43"/>
      <c r="T90" s="43"/>
      <c r="U90" s="43"/>
      <c r="V90" s="43"/>
      <c r="W90" s="43"/>
      <c r="X90" s="43"/>
      <c r="Y90" s="43"/>
      <c r="Z90" s="43"/>
      <c r="AA90" s="43"/>
      <c r="AB90" s="43"/>
      <c r="AC90" s="43"/>
    </row>
    <row r="91" spans="1:29">
      <c r="A91" s="8">
        <f t="shared" si="1"/>
        <v>90</v>
      </c>
      <c r="B91" s="48" t="s">
        <v>1524</v>
      </c>
      <c r="C91" s="44">
        <v>0</v>
      </c>
      <c r="D91" s="47">
        <v>0</v>
      </c>
      <c r="E91" s="44">
        <v>0</v>
      </c>
      <c r="F91" s="44">
        <v>0</v>
      </c>
      <c r="G91" s="44">
        <v>0</v>
      </c>
      <c r="H91" s="43"/>
      <c r="I91" s="43"/>
      <c r="J91" s="43"/>
      <c r="K91" s="43"/>
      <c r="L91" s="43"/>
      <c r="M91" s="43"/>
      <c r="N91" s="43"/>
      <c r="O91" s="43"/>
      <c r="P91" s="43"/>
      <c r="Q91" s="43"/>
      <c r="R91" s="43"/>
      <c r="S91" s="43"/>
      <c r="T91" s="43"/>
      <c r="U91" s="43"/>
      <c r="V91" s="43"/>
      <c r="W91" s="43"/>
      <c r="X91" s="43"/>
      <c r="Y91" s="43"/>
      <c r="Z91" s="43"/>
      <c r="AA91" s="43"/>
      <c r="AB91" s="43"/>
      <c r="AC91" s="43"/>
    </row>
    <row r="92" spans="1:29">
      <c r="A92" s="8">
        <f t="shared" si="1"/>
        <v>91</v>
      </c>
      <c r="B92" s="48" t="s">
        <v>350</v>
      </c>
      <c r="C92" s="44">
        <v>0</v>
      </c>
      <c r="D92" s="47"/>
      <c r="E92" s="44"/>
      <c r="F92" s="44">
        <v>0</v>
      </c>
      <c r="G92" s="44">
        <v>0</v>
      </c>
      <c r="H92" s="43"/>
      <c r="I92" s="43"/>
      <c r="J92" s="43"/>
      <c r="K92" s="43"/>
      <c r="L92" s="43"/>
      <c r="M92" s="43"/>
      <c r="N92" s="43"/>
      <c r="O92" s="43"/>
      <c r="P92" s="43"/>
      <c r="Q92" s="43"/>
      <c r="R92" s="43"/>
      <c r="S92" s="43"/>
      <c r="T92" s="43"/>
      <c r="U92" s="43"/>
      <c r="V92" s="43"/>
      <c r="W92" s="43"/>
      <c r="X92" s="43"/>
      <c r="Y92" s="43"/>
      <c r="Z92" s="43"/>
      <c r="AA92" s="43"/>
      <c r="AB92" s="43"/>
      <c r="AC92" s="43"/>
    </row>
    <row r="93" spans="1:29">
      <c r="A93" s="8">
        <f t="shared" si="1"/>
        <v>92</v>
      </c>
      <c r="B93" s="48" t="s">
        <v>1501</v>
      </c>
      <c r="C93" s="44">
        <v>0</v>
      </c>
      <c r="D93" s="47">
        <v>0</v>
      </c>
      <c r="E93" s="44">
        <v>0</v>
      </c>
      <c r="F93" s="44">
        <v>0</v>
      </c>
      <c r="G93" s="44">
        <v>0</v>
      </c>
      <c r="H93" s="43"/>
      <c r="I93" s="43"/>
      <c r="J93" s="43"/>
      <c r="K93" s="43"/>
      <c r="L93" s="43"/>
      <c r="M93" s="43"/>
      <c r="N93" s="43"/>
      <c r="O93" s="43"/>
      <c r="P93" s="43"/>
      <c r="Q93" s="43"/>
      <c r="R93" s="43"/>
      <c r="S93" s="43"/>
      <c r="T93" s="43"/>
      <c r="U93" s="43"/>
      <c r="V93" s="43"/>
      <c r="W93" s="43"/>
      <c r="X93" s="43"/>
      <c r="Y93" s="43"/>
      <c r="Z93" s="43"/>
      <c r="AA93" s="43"/>
      <c r="AB93" s="43"/>
      <c r="AC93" s="43"/>
    </row>
    <row r="94" spans="1:29" ht="75">
      <c r="A94" s="8">
        <f t="shared" si="1"/>
        <v>93</v>
      </c>
      <c r="B94" s="48" t="s">
        <v>899</v>
      </c>
      <c r="C94" s="44">
        <v>11</v>
      </c>
      <c r="D94" s="47" t="s">
        <v>905</v>
      </c>
      <c r="E94" s="44">
        <v>3</v>
      </c>
      <c r="F94" s="44"/>
      <c r="G94" s="44"/>
      <c r="H94" s="43"/>
      <c r="I94" s="43"/>
      <c r="J94" s="43"/>
      <c r="K94" s="43"/>
      <c r="L94" s="43"/>
      <c r="M94" s="43"/>
      <c r="N94" s="43"/>
      <c r="O94" s="43"/>
      <c r="P94" s="43"/>
      <c r="Q94" s="43"/>
      <c r="R94" s="43"/>
      <c r="S94" s="43"/>
      <c r="T94" s="43"/>
      <c r="U94" s="43"/>
      <c r="V94" s="43"/>
      <c r="W94" s="43"/>
      <c r="X94" s="43"/>
      <c r="Y94" s="43"/>
      <c r="Z94" s="43"/>
      <c r="AA94" s="43"/>
      <c r="AB94" s="43"/>
      <c r="AC94" s="43"/>
    </row>
    <row r="95" spans="1:29">
      <c r="A95" s="8">
        <f t="shared" si="1"/>
        <v>94</v>
      </c>
      <c r="B95" s="48" t="s">
        <v>803</v>
      </c>
      <c r="C95" s="44">
        <v>0</v>
      </c>
      <c r="D95" s="47"/>
      <c r="E95" s="44"/>
      <c r="F95" s="44">
        <v>1</v>
      </c>
      <c r="G95" s="44">
        <v>0</v>
      </c>
      <c r="H95" s="43"/>
      <c r="I95" s="43"/>
      <c r="J95" s="43"/>
      <c r="K95" s="43"/>
      <c r="L95" s="43"/>
      <c r="M95" s="43"/>
      <c r="N95" s="43"/>
      <c r="O95" s="43"/>
      <c r="P95" s="43"/>
      <c r="Q95" s="43"/>
      <c r="R95" s="43"/>
      <c r="S95" s="43"/>
      <c r="T95" s="43"/>
      <c r="U95" s="43"/>
      <c r="V95" s="43"/>
      <c r="W95" s="43"/>
      <c r="X95" s="43"/>
      <c r="Y95" s="43"/>
      <c r="Z95" s="43"/>
      <c r="AA95" s="43"/>
      <c r="AB95" s="43"/>
      <c r="AC95" s="43"/>
    </row>
    <row r="96" spans="1:29" ht="150">
      <c r="A96" s="8">
        <f t="shared" si="1"/>
        <v>95</v>
      </c>
      <c r="B96" s="48" t="s">
        <v>1500</v>
      </c>
      <c r="C96" s="44">
        <v>13</v>
      </c>
      <c r="D96" s="47" t="s">
        <v>302</v>
      </c>
      <c r="E96" s="44">
        <v>1</v>
      </c>
      <c r="F96" s="44" t="s">
        <v>274</v>
      </c>
      <c r="G96" s="44" t="s">
        <v>274</v>
      </c>
      <c r="H96" s="43"/>
      <c r="I96" s="43"/>
      <c r="J96" s="43"/>
      <c r="K96" s="43"/>
      <c r="L96" s="43"/>
      <c r="M96" s="43"/>
      <c r="N96" s="43"/>
      <c r="O96" s="43"/>
      <c r="P96" s="43"/>
      <c r="Q96" s="43"/>
      <c r="R96" s="43"/>
      <c r="S96" s="43"/>
      <c r="T96" s="43"/>
      <c r="U96" s="43"/>
      <c r="V96" s="43"/>
      <c r="W96" s="43"/>
      <c r="X96" s="43"/>
      <c r="Y96" s="43"/>
      <c r="Z96" s="43"/>
      <c r="AA96" s="43"/>
      <c r="AB96" s="43"/>
      <c r="AC96" s="43"/>
    </row>
    <row r="97" spans="1:29" ht="90">
      <c r="A97" s="8">
        <f t="shared" si="1"/>
        <v>96</v>
      </c>
      <c r="B97" s="48" t="s">
        <v>1412</v>
      </c>
      <c r="C97" s="44">
        <v>9</v>
      </c>
      <c r="D97" s="47" t="s">
        <v>1413</v>
      </c>
      <c r="E97" s="44">
        <v>1</v>
      </c>
      <c r="F97" s="44">
        <v>0</v>
      </c>
      <c r="G97" s="44">
        <v>0</v>
      </c>
      <c r="H97" s="43"/>
      <c r="I97" s="43"/>
      <c r="J97" s="43"/>
      <c r="K97" s="43"/>
      <c r="L97" s="43"/>
      <c r="M97" s="43"/>
      <c r="N97" s="43"/>
      <c r="O97" s="43"/>
      <c r="P97" s="43"/>
      <c r="Q97" s="43"/>
      <c r="R97" s="43"/>
      <c r="S97" s="43"/>
      <c r="T97" s="43"/>
      <c r="U97" s="43"/>
      <c r="V97" s="43"/>
      <c r="W97" s="43"/>
      <c r="X97" s="43"/>
      <c r="Y97" s="43"/>
      <c r="Z97" s="43"/>
      <c r="AA97" s="43"/>
      <c r="AB97" s="43"/>
      <c r="AC97" s="43"/>
    </row>
    <row r="98" spans="1:29" ht="90">
      <c r="A98" s="8">
        <f t="shared" si="1"/>
        <v>97</v>
      </c>
      <c r="B98" s="48" t="s">
        <v>1260</v>
      </c>
      <c r="C98" s="44">
        <v>9</v>
      </c>
      <c r="D98" s="47" t="s">
        <v>1261</v>
      </c>
      <c r="E98" s="44">
        <v>2</v>
      </c>
      <c r="F98" s="44">
        <v>0</v>
      </c>
      <c r="G98" s="44">
        <v>0</v>
      </c>
      <c r="H98" s="43"/>
      <c r="I98" s="43"/>
      <c r="J98" s="43"/>
      <c r="K98" s="43"/>
      <c r="L98" s="43"/>
      <c r="M98" s="43"/>
      <c r="N98" s="43"/>
      <c r="O98" s="43"/>
      <c r="P98" s="43"/>
      <c r="Q98" s="43"/>
      <c r="R98" s="43"/>
      <c r="S98" s="43"/>
      <c r="T98" s="43"/>
      <c r="U98" s="43"/>
      <c r="V98" s="43"/>
      <c r="W98" s="43"/>
      <c r="X98" s="43"/>
      <c r="Y98" s="43"/>
      <c r="Z98" s="43"/>
      <c r="AA98" s="43"/>
      <c r="AB98" s="43"/>
      <c r="AC98" s="43"/>
    </row>
    <row r="99" spans="1:29">
      <c r="A99" s="8">
        <f t="shared" si="1"/>
        <v>98</v>
      </c>
      <c r="B99" s="48" t="s">
        <v>1288</v>
      </c>
      <c r="C99" s="44">
        <v>0</v>
      </c>
      <c r="D99" s="47">
        <v>0</v>
      </c>
      <c r="E99" s="44">
        <v>0</v>
      </c>
      <c r="F99" s="44">
        <v>0</v>
      </c>
      <c r="G99" s="44">
        <v>0</v>
      </c>
      <c r="H99" s="43"/>
      <c r="I99" s="43"/>
      <c r="J99" s="43"/>
      <c r="K99" s="43"/>
      <c r="L99" s="43"/>
      <c r="M99" s="43"/>
      <c r="N99" s="43"/>
      <c r="O99" s="43"/>
      <c r="P99" s="43"/>
      <c r="Q99" s="43"/>
      <c r="R99" s="43"/>
      <c r="S99" s="43"/>
      <c r="T99" s="43"/>
      <c r="U99" s="43"/>
      <c r="V99" s="43"/>
      <c r="W99" s="43"/>
      <c r="X99" s="43"/>
      <c r="Y99" s="43"/>
      <c r="Z99" s="43"/>
      <c r="AA99" s="43"/>
      <c r="AB99" s="43"/>
      <c r="AC99" s="43"/>
    </row>
    <row r="100" spans="1:29">
      <c r="A100" s="8">
        <f t="shared" si="1"/>
        <v>99</v>
      </c>
      <c r="B100" s="48" t="s">
        <v>772</v>
      </c>
      <c r="C100" s="44">
        <v>2</v>
      </c>
      <c r="D100" s="47" t="s">
        <v>774</v>
      </c>
      <c r="E100" s="44">
        <v>1</v>
      </c>
      <c r="F100" s="47" t="s">
        <v>313</v>
      </c>
      <c r="G100" s="47" t="s">
        <v>313</v>
      </c>
      <c r="H100" s="43"/>
      <c r="I100" s="43"/>
      <c r="J100" s="43"/>
      <c r="K100" s="43"/>
      <c r="L100" s="43"/>
      <c r="M100" s="43"/>
      <c r="N100" s="43"/>
      <c r="O100" s="43"/>
      <c r="P100" s="43"/>
      <c r="Q100" s="43"/>
      <c r="R100" s="43"/>
      <c r="S100" s="43"/>
      <c r="T100" s="43"/>
      <c r="U100" s="43"/>
      <c r="V100" s="43"/>
      <c r="W100" s="43"/>
      <c r="X100" s="43"/>
      <c r="Y100" s="43"/>
      <c r="Z100" s="43"/>
      <c r="AA100" s="43"/>
      <c r="AB100" s="43"/>
      <c r="AC100" s="43"/>
    </row>
    <row r="101" spans="1:29">
      <c r="A101" s="8">
        <f t="shared" si="1"/>
        <v>100</v>
      </c>
      <c r="B101" s="48" t="s">
        <v>1203</v>
      </c>
      <c r="C101" s="44">
        <v>0</v>
      </c>
      <c r="D101" s="47">
        <v>0</v>
      </c>
      <c r="E101" s="44">
        <v>0</v>
      </c>
      <c r="F101" s="44"/>
      <c r="G101" s="44"/>
      <c r="H101" s="43"/>
      <c r="I101" s="43"/>
      <c r="J101" s="43"/>
      <c r="K101" s="43"/>
      <c r="L101" s="43"/>
      <c r="M101" s="43"/>
      <c r="N101" s="43"/>
      <c r="O101" s="43"/>
      <c r="P101" s="43"/>
      <c r="Q101" s="43"/>
      <c r="R101" s="43"/>
      <c r="S101" s="43"/>
      <c r="T101" s="43"/>
      <c r="U101" s="43"/>
      <c r="V101" s="43"/>
      <c r="W101" s="43"/>
      <c r="X101" s="43"/>
      <c r="Y101" s="43"/>
      <c r="Z101" s="43"/>
      <c r="AA101" s="43"/>
      <c r="AB101" s="43"/>
      <c r="AC101" s="43"/>
    </row>
    <row r="102" spans="1:29">
      <c r="A102" s="8">
        <f t="shared" si="1"/>
        <v>101</v>
      </c>
      <c r="B102" s="48" t="s">
        <v>1569</v>
      </c>
      <c r="C102" s="44">
        <v>0</v>
      </c>
      <c r="D102" s="47" t="s">
        <v>274</v>
      </c>
      <c r="E102" s="44">
        <v>0</v>
      </c>
      <c r="F102" s="44">
        <v>0</v>
      </c>
      <c r="G102" s="44">
        <v>0</v>
      </c>
      <c r="H102" s="43"/>
      <c r="I102" s="43"/>
      <c r="J102" s="43"/>
      <c r="K102" s="43"/>
      <c r="L102" s="43"/>
      <c r="M102" s="43"/>
      <c r="N102" s="43"/>
      <c r="O102" s="43"/>
      <c r="P102" s="43"/>
      <c r="Q102" s="43"/>
      <c r="R102" s="43"/>
      <c r="S102" s="43"/>
      <c r="T102" s="43"/>
      <c r="U102" s="43"/>
      <c r="V102" s="43"/>
      <c r="W102" s="43"/>
      <c r="X102" s="43"/>
      <c r="Y102" s="43"/>
      <c r="Z102" s="43"/>
      <c r="AA102" s="43"/>
      <c r="AB102" s="43"/>
      <c r="AC102" s="43"/>
    </row>
    <row r="103" spans="1:29" ht="75">
      <c r="A103" s="8">
        <f t="shared" si="1"/>
        <v>102</v>
      </c>
      <c r="B103" s="48" t="s">
        <v>523</v>
      </c>
      <c r="C103" s="44">
        <v>10</v>
      </c>
      <c r="D103" s="47" t="s">
        <v>530</v>
      </c>
      <c r="E103" s="44">
        <v>0</v>
      </c>
      <c r="F103" s="44">
        <v>0</v>
      </c>
      <c r="G103" s="44">
        <v>0</v>
      </c>
      <c r="H103" s="43"/>
      <c r="I103" s="43"/>
      <c r="J103" s="43"/>
      <c r="K103" s="43"/>
      <c r="L103" s="43"/>
      <c r="M103" s="43"/>
      <c r="N103" s="43"/>
      <c r="O103" s="43"/>
      <c r="P103" s="43"/>
      <c r="Q103" s="43"/>
      <c r="R103" s="43"/>
      <c r="S103" s="43"/>
      <c r="T103" s="43"/>
      <c r="U103" s="43"/>
      <c r="V103" s="43"/>
      <c r="W103" s="43"/>
      <c r="X103" s="43"/>
      <c r="Y103" s="43"/>
      <c r="Z103" s="43"/>
      <c r="AA103" s="43"/>
      <c r="AB103" s="43"/>
      <c r="AC103" s="43"/>
    </row>
    <row r="104" spans="1:29" ht="105">
      <c r="A104" s="8">
        <f t="shared" si="1"/>
        <v>103</v>
      </c>
      <c r="B104" s="48" t="s">
        <v>1506</v>
      </c>
      <c r="C104" s="44">
        <v>10</v>
      </c>
      <c r="D104" s="47" t="s">
        <v>956</v>
      </c>
      <c r="E104" s="44">
        <v>3</v>
      </c>
      <c r="F104" s="44">
        <v>0</v>
      </c>
      <c r="G104" s="44">
        <v>0</v>
      </c>
      <c r="H104" s="43"/>
      <c r="I104" s="43"/>
      <c r="J104" s="43"/>
      <c r="K104" s="43"/>
      <c r="L104" s="43"/>
      <c r="M104" s="43"/>
      <c r="N104" s="43"/>
      <c r="O104" s="43"/>
      <c r="P104" s="43"/>
      <c r="Q104" s="43"/>
      <c r="R104" s="43"/>
      <c r="S104" s="43"/>
      <c r="T104" s="43"/>
      <c r="U104" s="43"/>
      <c r="V104" s="43"/>
      <c r="W104" s="43"/>
      <c r="X104" s="43"/>
      <c r="Y104" s="43"/>
      <c r="Z104" s="43"/>
      <c r="AA104" s="43"/>
      <c r="AB104" s="43"/>
      <c r="AC104" s="43"/>
    </row>
    <row r="105" spans="1:29" ht="165">
      <c r="A105" s="8">
        <f t="shared" si="1"/>
        <v>104</v>
      </c>
      <c r="B105" s="48" t="s">
        <v>1499</v>
      </c>
      <c r="C105" s="44">
        <v>14</v>
      </c>
      <c r="D105" s="47" t="s">
        <v>1378</v>
      </c>
      <c r="E105" s="44">
        <v>1</v>
      </c>
      <c r="F105" s="44" t="s">
        <v>313</v>
      </c>
      <c r="G105" s="44" t="s">
        <v>313</v>
      </c>
      <c r="H105" s="43"/>
      <c r="I105" s="43"/>
      <c r="J105" s="43"/>
      <c r="K105" s="43"/>
      <c r="L105" s="43"/>
      <c r="M105" s="43"/>
      <c r="N105" s="43"/>
      <c r="O105" s="43"/>
      <c r="P105" s="43"/>
      <c r="Q105" s="43"/>
      <c r="R105" s="43"/>
      <c r="S105" s="43"/>
      <c r="T105" s="43"/>
      <c r="U105" s="43"/>
      <c r="V105" s="43"/>
      <c r="W105" s="43"/>
      <c r="X105" s="43"/>
      <c r="Y105" s="43"/>
      <c r="Z105" s="43"/>
      <c r="AA105" s="43"/>
      <c r="AB105" s="43"/>
      <c r="AC105" s="43"/>
    </row>
    <row r="106" spans="1:29">
      <c r="A106" s="8">
        <f t="shared" si="1"/>
        <v>105</v>
      </c>
      <c r="B106" s="48" t="s">
        <v>1053</v>
      </c>
      <c r="C106" s="44">
        <v>0</v>
      </c>
      <c r="D106" s="47" t="s">
        <v>274</v>
      </c>
      <c r="E106" s="44" t="s">
        <v>274</v>
      </c>
      <c r="F106" s="44" t="s">
        <v>313</v>
      </c>
      <c r="G106" s="44" t="s">
        <v>313</v>
      </c>
      <c r="H106" s="43"/>
      <c r="I106" s="43"/>
      <c r="J106" s="43"/>
      <c r="K106" s="43"/>
      <c r="L106" s="43"/>
      <c r="M106" s="43"/>
      <c r="N106" s="43"/>
      <c r="O106" s="43"/>
      <c r="P106" s="43"/>
      <c r="Q106" s="43"/>
      <c r="R106" s="43"/>
      <c r="S106" s="43"/>
      <c r="T106" s="43"/>
      <c r="U106" s="43"/>
      <c r="V106" s="43"/>
      <c r="W106" s="43"/>
      <c r="X106" s="43"/>
      <c r="Y106" s="43"/>
      <c r="Z106" s="43"/>
      <c r="AA106" s="43"/>
      <c r="AB106" s="43"/>
      <c r="AC106" s="43"/>
    </row>
    <row r="107" spans="1:29">
      <c r="A107" s="8">
        <f t="shared" si="1"/>
        <v>106</v>
      </c>
      <c r="B107" s="48" t="s">
        <v>229</v>
      </c>
      <c r="C107" s="44">
        <v>0</v>
      </c>
      <c r="D107" s="47">
        <v>0</v>
      </c>
      <c r="E107" s="44">
        <v>0</v>
      </c>
      <c r="F107" s="44">
        <v>0</v>
      </c>
      <c r="G107" s="44">
        <v>0</v>
      </c>
      <c r="H107" s="43"/>
      <c r="I107" s="43"/>
      <c r="J107" s="43"/>
      <c r="K107" s="43"/>
      <c r="L107" s="43"/>
      <c r="M107" s="43"/>
      <c r="N107" s="43"/>
      <c r="O107" s="43"/>
      <c r="P107" s="43"/>
      <c r="Q107" s="43"/>
      <c r="R107" s="43"/>
      <c r="S107" s="43"/>
      <c r="T107" s="43"/>
      <c r="U107" s="43"/>
      <c r="V107" s="43"/>
      <c r="W107" s="43"/>
      <c r="X107" s="43"/>
      <c r="Y107" s="43"/>
      <c r="Z107" s="43"/>
      <c r="AA107" s="43"/>
      <c r="AB107" s="43"/>
      <c r="AC107" s="43"/>
    </row>
    <row r="108" spans="1:29">
      <c r="A108" s="8">
        <f t="shared" si="1"/>
        <v>107</v>
      </c>
      <c r="B108" s="48" t="s">
        <v>282</v>
      </c>
      <c r="C108" s="44">
        <v>0</v>
      </c>
      <c r="D108" s="47">
        <v>0</v>
      </c>
      <c r="E108" s="44">
        <v>0</v>
      </c>
      <c r="F108" s="44">
        <v>0</v>
      </c>
      <c r="G108" s="44">
        <v>0</v>
      </c>
      <c r="H108" s="43"/>
      <c r="I108" s="43"/>
      <c r="J108" s="43"/>
      <c r="K108" s="43"/>
      <c r="L108" s="43"/>
      <c r="M108" s="43"/>
      <c r="N108" s="43"/>
      <c r="O108" s="43"/>
      <c r="P108" s="43"/>
      <c r="Q108" s="43"/>
      <c r="R108" s="43"/>
      <c r="S108" s="43"/>
      <c r="T108" s="43"/>
      <c r="U108" s="43"/>
      <c r="V108" s="43"/>
      <c r="W108" s="43"/>
      <c r="X108" s="43"/>
      <c r="Y108" s="43"/>
      <c r="Z108" s="43"/>
      <c r="AA108" s="43"/>
      <c r="AB108" s="43"/>
      <c r="AC108" s="43"/>
    </row>
    <row r="109" spans="1:29" ht="45">
      <c r="A109" s="8">
        <f t="shared" si="1"/>
        <v>108</v>
      </c>
      <c r="B109" s="48" t="s">
        <v>1498</v>
      </c>
      <c r="C109" s="44">
        <v>0</v>
      </c>
      <c r="D109" s="47">
        <v>0</v>
      </c>
      <c r="E109" s="44">
        <v>0</v>
      </c>
      <c r="F109" s="47" t="s">
        <v>246</v>
      </c>
      <c r="G109" s="44" t="s">
        <v>247</v>
      </c>
      <c r="H109" s="43"/>
      <c r="I109" s="43"/>
      <c r="J109" s="43"/>
      <c r="K109" s="43"/>
      <c r="L109" s="43"/>
      <c r="M109" s="43"/>
      <c r="N109" s="43"/>
      <c r="O109" s="43"/>
      <c r="P109" s="43"/>
      <c r="Q109" s="43"/>
      <c r="R109" s="43"/>
      <c r="S109" s="43"/>
      <c r="T109" s="43"/>
      <c r="U109" s="43"/>
      <c r="V109" s="43"/>
      <c r="W109" s="43"/>
      <c r="X109" s="43"/>
      <c r="Y109" s="43"/>
      <c r="Z109" s="43"/>
      <c r="AA109" s="43"/>
      <c r="AB109" s="43"/>
      <c r="AC109" s="43"/>
    </row>
    <row r="110" spans="1:29" ht="135">
      <c r="A110" s="8">
        <f t="shared" si="1"/>
        <v>109</v>
      </c>
      <c r="B110" s="48" t="s">
        <v>476</v>
      </c>
      <c r="C110" s="44">
        <v>21</v>
      </c>
      <c r="D110" s="47" t="s">
        <v>485</v>
      </c>
      <c r="E110" s="44">
        <v>1</v>
      </c>
      <c r="F110" s="44" t="s">
        <v>486</v>
      </c>
      <c r="G110" s="44" t="s">
        <v>274</v>
      </c>
      <c r="H110" s="43"/>
      <c r="I110" s="43"/>
      <c r="J110" s="43"/>
      <c r="K110" s="43"/>
      <c r="L110" s="43"/>
      <c r="M110" s="43"/>
      <c r="N110" s="43"/>
      <c r="O110" s="43"/>
      <c r="P110" s="43"/>
      <c r="Q110" s="43"/>
      <c r="R110" s="43"/>
      <c r="S110" s="43"/>
      <c r="T110" s="43"/>
      <c r="U110" s="43"/>
      <c r="V110" s="43"/>
      <c r="W110" s="43"/>
      <c r="X110" s="43"/>
      <c r="Y110" s="43"/>
      <c r="Z110" s="43"/>
      <c r="AA110" s="43"/>
      <c r="AB110" s="43"/>
      <c r="AC110" s="43"/>
    </row>
    <row r="111" spans="1:29">
      <c r="A111" s="8">
        <f t="shared" si="1"/>
        <v>110</v>
      </c>
      <c r="B111" s="48" t="s">
        <v>1497</v>
      </c>
      <c r="C111" s="44">
        <v>0</v>
      </c>
      <c r="D111" s="47"/>
      <c r="E111" s="44">
        <v>0</v>
      </c>
      <c r="F111" s="44">
        <v>0</v>
      </c>
      <c r="G111" s="44">
        <v>0</v>
      </c>
      <c r="H111" s="43"/>
      <c r="I111" s="43"/>
      <c r="J111" s="43"/>
      <c r="K111" s="43"/>
      <c r="L111" s="43"/>
      <c r="M111" s="43"/>
      <c r="N111" s="43"/>
      <c r="O111" s="43"/>
      <c r="P111" s="43"/>
      <c r="Q111" s="43"/>
      <c r="R111" s="43"/>
      <c r="S111" s="43"/>
      <c r="T111" s="43"/>
      <c r="U111" s="43"/>
      <c r="V111" s="43"/>
      <c r="W111" s="43"/>
      <c r="X111" s="43"/>
      <c r="Y111" s="43"/>
      <c r="Z111" s="43"/>
      <c r="AA111" s="43"/>
      <c r="AB111" s="43"/>
      <c r="AC111" s="43"/>
    </row>
    <row r="112" spans="1:29" ht="120">
      <c r="A112" s="8">
        <f t="shared" si="1"/>
        <v>111</v>
      </c>
      <c r="B112" s="48" t="s">
        <v>787</v>
      </c>
      <c r="C112" s="44">
        <v>13</v>
      </c>
      <c r="D112" s="47" t="s">
        <v>792</v>
      </c>
      <c r="E112" s="44">
        <v>3</v>
      </c>
      <c r="F112" s="44" t="s">
        <v>793</v>
      </c>
      <c r="G112" s="44">
        <v>0</v>
      </c>
      <c r="H112" s="43"/>
      <c r="I112" s="43"/>
      <c r="J112" s="43"/>
      <c r="K112" s="43"/>
      <c r="L112" s="43"/>
      <c r="M112" s="43"/>
      <c r="N112" s="43"/>
      <c r="O112" s="43"/>
      <c r="P112" s="43"/>
      <c r="Q112" s="43"/>
      <c r="R112" s="43"/>
      <c r="S112" s="43"/>
      <c r="T112" s="43"/>
      <c r="U112" s="43"/>
      <c r="V112" s="43"/>
      <c r="W112" s="43"/>
      <c r="X112" s="43"/>
      <c r="Y112" s="43"/>
      <c r="Z112" s="43"/>
      <c r="AA112" s="43"/>
      <c r="AB112" s="43"/>
      <c r="AC112" s="43"/>
    </row>
    <row r="113" spans="1:29">
      <c r="A113" s="8">
        <f t="shared" si="1"/>
        <v>112</v>
      </c>
      <c r="B113" s="48" t="s">
        <v>1224</v>
      </c>
      <c r="C113" s="44">
        <v>0</v>
      </c>
      <c r="D113" s="47">
        <v>0</v>
      </c>
      <c r="E113" s="44">
        <v>0</v>
      </c>
      <c r="F113" s="44">
        <v>0</v>
      </c>
      <c r="G113" s="44">
        <v>0</v>
      </c>
      <c r="H113" s="43"/>
      <c r="I113" s="43"/>
      <c r="J113" s="43"/>
      <c r="K113" s="43"/>
      <c r="L113" s="43"/>
      <c r="M113" s="43"/>
      <c r="N113" s="43"/>
      <c r="O113" s="43"/>
      <c r="P113" s="43"/>
      <c r="Q113" s="43"/>
      <c r="R113" s="43"/>
      <c r="S113" s="43"/>
      <c r="T113" s="43"/>
      <c r="U113" s="43"/>
      <c r="V113" s="43"/>
      <c r="W113" s="43"/>
      <c r="X113" s="43"/>
      <c r="Y113" s="43"/>
      <c r="Z113" s="43"/>
      <c r="AA113" s="43"/>
      <c r="AB113" s="43"/>
      <c r="AC113" s="43"/>
    </row>
    <row r="114" spans="1:29" ht="75">
      <c r="A114" s="8">
        <f t="shared" si="1"/>
        <v>113</v>
      </c>
      <c r="B114" s="48" t="s">
        <v>491</v>
      </c>
      <c r="C114" s="44">
        <v>9</v>
      </c>
      <c r="D114" s="47" t="s">
        <v>1195</v>
      </c>
      <c r="E114" s="44">
        <v>0</v>
      </c>
      <c r="F114" s="44">
        <v>0</v>
      </c>
      <c r="G114" s="44">
        <v>0</v>
      </c>
      <c r="H114" s="43"/>
      <c r="I114" s="43"/>
      <c r="J114" s="43"/>
      <c r="K114" s="43"/>
      <c r="L114" s="43"/>
      <c r="M114" s="43"/>
      <c r="N114" s="43"/>
      <c r="O114" s="43"/>
      <c r="P114" s="43"/>
      <c r="Q114" s="43"/>
      <c r="R114" s="43"/>
      <c r="S114" s="43"/>
      <c r="T114" s="43"/>
      <c r="U114" s="43"/>
      <c r="V114" s="43"/>
      <c r="W114" s="43"/>
      <c r="X114" s="43"/>
      <c r="Y114" s="43"/>
      <c r="Z114" s="43"/>
      <c r="AA114" s="43"/>
      <c r="AB114" s="43"/>
      <c r="AC114" s="43"/>
    </row>
    <row r="115" spans="1:29">
      <c r="A115" s="8">
        <f t="shared" si="1"/>
        <v>114</v>
      </c>
      <c r="B115" s="48" t="s">
        <v>796</v>
      </c>
      <c r="C115" s="44">
        <v>0</v>
      </c>
      <c r="D115" s="47"/>
      <c r="E115" s="44"/>
      <c r="F115" s="44">
        <v>0</v>
      </c>
      <c r="G115" s="44">
        <v>3</v>
      </c>
      <c r="H115" s="43"/>
      <c r="I115" s="43"/>
      <c r="J115" s="43"/>
      <c r="K115" s="43"/>
      <c r="L115" s="43"/>
      <c r="M115" s="43"/>
      <c r="N115" s="43"/>
      <c r="O115" s="43"/>
      <c r="P115" s="43"/>
      <c r="Q115" s="43"/>
      <c r="R115" s="43"/>
      <c r="S115" s="43"/>
      <c r="T115" s="43"/>
      <c r="U115" s="43"/>
      <c r="V115" s="43"/>
      <c r="W115" s="43"/>
      <c r="X115" s="43"/>
      <c r="Y115" s="43"/>
      <c r="Z115" s="43"/>
      <c r="AA115" s="43"/>
      <c r="AB115" s="43"/>
      <c r="AC115" s="43"/>
    </row>
    <row r="116" spans="1:29" ht="165">
      <c r="A116" s="8">
        <f t="shared" si="1"/>
        <v>115</v>
      </c>
      <c r="B116" s="48" t="s">
        <v>1496</v>
      </c>
      <c r="C116" s="44">
        <v>9</v>
      </c>
      <c r="D116" s="47" t="s">
        <v>619</v>
      </c>
      <c r="E116" s="44">
        <v>2</v>
      </c>
      <c r="F116" s="44" t="s">
        <v>313</v>
      </c>
      <c r="G116" s="44" t="s">
        <v>313</v>
      </c>
      <c r="H116" s="43"/>
      <c r="I116" s="43"/>
      <c r="J116" s="43"/>
      <c r="K116" s="43"/>
      <c r="L116" s="43"/>
      <c r="M116" s="43"/>
      <c r="N116" s="43"/>
      <c r="O116" s="43"/>
      <c r="P116" s="43"/>
      <c r="Q116" s="43"/>
      <c r="R116" s="43"/>
      <c r="S116" s="43"/>
      <c r="T116" s="43"/>
      <c r="U116" s="43"/>
      <c r="V116" s="43"/>
      <c r="W116" s="43"/>
      <c r="X116" s="43"/>
      <c r="Y116" s="43"/>
      <c r="Z116" s="43"/>
      <c r="AA116" s="43"/>
      <c r="AB116" s="43"/>
      <c r="AC116" s="43"/>
    </row>
    <row r="117" spans="1:29">
      <c r="A117" s="8">
        <f t="shared" si="1"/>
        <v>116</v>
      </c>
      <c r="B117" s="48" t="s">
        <v>810</v>
      </c>
      <c r="C117" s="44">
        <v>0</v>
      </c>
      <c r="D117" s="47"/>
      <c r="E117" s="44"/>
      <c r="F117" s="44"/>
      <c r="G117" s="44"/>
      <c r="H117" s="43"/>
      <c r="I117" s="43"/>
      <c r="J117" s="43"/>
      <c r="K117" s="43"/>
      <c r="L117" s="43"/>
      <c r="M117" s="43"/>
      <c r="N117" s="43"/>
      <c r="O117" s="43"/>
      <c r="P117" s="43"/>
      <c r="Q117" s="43"/>
      <c r="R117" s="43"/>
      <c r="S117" s="43"/>
      <c r="T117" s="43"/>
      <c r="U117" s="43"/>
      <c r="V117" s="43"/>
      <c r="W117" s="43"/>
      <c r="X117" s="43"/>
      <c r="Y117" s="43"/>
      <c r="Z117" s="43"/>
      <c r="AA117" s="43"/>
      <c r="AB117" s="43"/>
      <c r="AC117" s="43"/>
    </row>
    <row r="118" spans="1:29">
      <c r="A118" s="8">
        <f t="shared" si="1"/>
        <v>117</v>
      </c>
      <c r="B118" s="48" t="s">
        <v>1422</v>
      </c>
      <c r="C118" s="44">
        <v>0</v>
      </c>
      <c r="D118" s="44" t="s">
        <v>274</v>
      </c>
      <c r="E118" s="44" t="s">
        <v>274</v>
      </c>
      <c r="F118" s="47" t="s">
        <v>313</v>
      </c>
      <c r="G118" s="47" t="s">
        <v>313</v>
      </c>
      <c r="H118" s="43"/>
      <c r="I118" s="43"/>
      <c r="J118" s="43"/>
      <c r="K118" s="43"/>
      <c r="L118" s="43"/>
      <c r="M118" s="43"/>
      <c r="N118" s="43"/>
      <c r="O118" s="43"/>
      <c r="P118" s="43"/>
      <c r="Q118" s="43"/>
      <c r="R118" s="43"/>
      <c r="S118" s="43"/>
      <c r="T118" s="43"/>
      <c r="U118" s="43"/>
      <c r="V118" s="43"/>
      <c r="W118" s="43"/>
      <c r="X118" s="43"/>
      <c r="Y118" s="43"/>
      <c r="Z118" s="43"/>
      <c r="AA118" s="43"/>
      <c r="AB118" s="43"/>
      <c r="AC118" s="43"/>
    </row>
    <row r="119" spans="1:29">
      <c r="A119" s="8">
        <f t="shared" si="1"/>
        <v>118</v>
      </c>
      <c r="B119" s="48" t="s">
        <v>1495</v>
      </c>
      <c r="C119" s="44">
        <v>0</v>
      </c>
      <c r="D119" s="47">
        <v>0</v>
      </c>
      <c r="E119" s="44">
        <v>0</v>
      </c>
      <c r="F119" s="44">
        <v>0</v>
      </c>
      <c r="G119" s="44">
        <v>0</v>
      </c>
      <c r="H119" s="43"/>
      <c r="I119" s="43"/>
      <c r="J119" s="43"/>
      <c r="K119" s="43"/>
      <c r="L119" s="43"/>
      <c r="M119" s="43"/>
      <c r="N119" s="43"/>
      <c r="O119" s="43"/>
      <c r="P119" s="43"/>
      <c r="Q119" s="43"/>
      <c r="R119" s="43"/>
      <c r="S119" s="43"/>
      <c r="T119" s="43"/>
      <c r="U119" s="43"/>
      <c r="V119" s="43"/>
      <c r="W119" s="43"/>
      <c r="X119" s="43"/>
      <c r="Y119" s="43"/>
      <c r="Z119" s="43"/>
      <c r="AA119" s="43"/>
      <c r="AB119" s="43"/>
      <c r="AC119" s="43"/>
    </row>
    <row r="120" spans="1:29">
      <c r="A120" s="8">
        <f t="shared" si="1"/>
        <v>119</v>
      </c>
      <c r="B120" s="48" t="s">
        <v>1494</v>
      </c>
      <c r="C120" s="44">
        <v>0</v>
      </c>
      <c r="D120" s="47">
        <v>0</v>
      </c>
      <c r="E120" s="44">
        <v>0</v>
      </c>
      <c r="F120" s="44" t="s">
        <v>274</v>
      </c>
      <c r="G120" s="44" t="s">
        <v>274</v>
      </c>
      <c r="H120" s="43"/>
      <c r="I120" s="43"/>
      <c r="J120" s="43"/>
      <c r="K120" s="43"/>
      <c r="L120" s="43"/>
      <c r="M120" s="43"/>
      <c r="N120" s="43"/>
      <c r="O120" s="43"/>
      <c r="P120" s="43"/>
      <c r="Q120" s="43"/>
      <c r="R120" s="43"/>
      <c r="S120" s="43"/>
      <c r="T120" s="43"/>
      <c r="U120" s="43"/>
      <c r="V120" s="43"/>
      <c r="W120" s="43"/>
      <c r="X120" s="43"/>
      <c r="Y120" s="43"/>
      <c r="Z120" s="43"/>
      <c r="AA120" s="43"/>
      <c r="AB120" s="43"/>
      <c r="AC120" s="43"/>
    </row>
    <row r="121" spans="1:29">
      <c r="A121" s="8">
        <f t="shared" si="1"/>
        <v>120</v>
      </c>
      <c r="B121" s="48" t="s">
        <v>1165</v>
      </c>
      <c r="C121" s="44">
        <v>0</v>
      </c>
      <c r="D121" s="47">
        <v>0</v>
      </c>
      <c r="E121" s="44">
        <v>0</v>
      </c>
      <c r="F121" s="44">
        <v>0</v>
      </c>
      <c r="G121" s="44">
        <v>0</v>
      </c>
      <c r="H121" s="43"/>
      <c r="I121" s="43"/>
      <c r="J121" s="43"/>
      <c r="K121" s="43"/>
      <c r="L121" s="43"/>
      <c r="M121" s="43"/>
      <c r="N121" s="43"/>
      <c r="O121" s="43"/>
      <c r="P121" s="43"/>
      <c r="Q121" s="43"/>
      <c r="R121" s="43"/>
      <c r="S121" s="43"/>
      <c r="T121" s="43"/>
      <c r="U121" s="43"/>
      <c r="V121" s="43"/>
      <c r="W121" s="43"/>
      <c r="X121" s="43"/>
      <c r="Y121" s="43"/>
      <c r="Z121" s="43"/>
      <c r="AA121" s="43"/>
      <c r="AB121" s="43"/>
      <c r="AC121" s="43"/>
    </row>
    <row r="122" spans="1:29">
      <c r="A122" s="8">
        <f t="shared" si="1"/>
        <v>121</v>
      </c>
      <c r="B122" s="48" t="s">
        <v>1252</v>
      </c>
      <c r="C122" s="44">
        <v>0</v>
      </c>
      <c r="D122" s="47"/>
      <c r="E122" s="44"/>
      <c r="F122" s="44"/>
      <c r="G122" s="44"/>
      <c r="H122" s="43"/>
      <c r="I122" s="43"/>
      <c r="J122" s="43"/>
      <c r="K122" s="43"/>
      <c r="L122" s="43"/>
      <c r="M122" s="43"/>
      <c r="N122" s="43"/>
      <c r="O122" s="43"/>
      <c r="P122" s="43"/>
      <c r="Q122" s="43"/>
      <c r="R122" s="43"/>
      <c r="S122" s="43"/>
      <c r="T122" s="43"/>
      <c r="U122" s="43"/>
      <c r="V122" s="43"/>
      <c r="W122" s="43"/>
      <c r="X122" s="43"/>
      <c r="Y122" s="43"/>
      <c r="Z122" s="43"/>
      <c r="AA122" s="43"/>
      <c r="AB122" s="43"/>
      <c r="AC122" s="43"/>
    </row>
    <row r="123" spans="1:29">
      <c r="A123" s="8">
        <f t="shared" si="1"/>
        <v>122</v>
      </c>
      <c r="B123" s="48" t="s">
        <v>1493</v>
      </c>
      <c r="C123" s="44">
        <v>0</v>
      </c>
      <c r="D123" s="47">
        <v>0</v>
      </c>
      <c r="E123" s="44">
        <v>0</v>
      </c>
      <c r="F123" s="44">
        <v>0</v>
      </c>
      <c r="G123" s="44">
        <v>0</v>
      </c>
      <c r="H123" s="43"/>
      <c r="I123" s="43"/>
      <c r="J123" s="43"/>
      <c r="K123" s="43"/>
      <c r="L123" s="43"/>
      <c r="M123" s="43"/>
      <c r="N123" s="43"/>
      <c r="O123" s="43"/>
      <c r="P123" s="43"/>
      <c r="Q123" s="43"/>
      <c r="R123" s="43"/>
      <c r="S123" s="43"/>
      <c r="T123" s="43"/>
      <c r="U123" s="43"/>
      <c r="V123" s="43"/>
      <c r="W123" s="43"/>
      <c r="X123" s="43"/>
      <c r="Y123" s="43"/>
      <c r="Z123" s="43"/>
      <c r="AA123" s="43"/>
      <c r="AB123" s="43"/>
      <c r="AC123" s="43"/>
    </row>
    <row r="124" spans="1:29">
      <c r="A124" s="8">
        <f t="shared" si="1"/>
        <v>123</v>
      </c>
      <c r="B124" s="48" t="s">
        <v>1307</v>
      </c>
      <c r="C124" s="44">
        <v>0</v>
      </c>
      <c r="D124" s="47">
        <v>0</v>
      </c>
      <c r="E124" s="44">
        <v>0</v>
      </c>
      <c r="F124" s="44" t="s">
        <v>1314</v>
      </c>
      <c r="G124" s="44">
        <v>0</v>
      </c>
      <c r="H124" s="43"/>
      <c r="I124" s="43"/>
      <c r="J124" s="43"/>
      <c r="K124" s="43"/>
      <c r="L124" s="43"/>
      <c r="M124" s="43"/>
      <c r="N124" s="43"/>
      <c r="O124" s="43"/>
      <c r="P124" s="43"/>
      <c r="Q124" s="43"/>
      <c r="R124" s="43"/>
      <c r="S124" s="43"/>
      <c r="T124" s="43"/>
      <c r="U124" s="43"/>
      <c r="V124" s="43"/>
      <c r="W124" s="43"/>
      <c r="X124" s="43"/>
      <c r="Y124" s="43"/>
      <c r="Z124" s="43"/>
      <c r="AA124" s="43"/>
      <c r="AB124" s="43"/>
      <c r="AC124" s="43"/>
    </row>
    <row r="125" spans="1:29" s="43" customFormat="1">
      <c r="A125" s="8">
        <v>124</v>
      </c>
      <c r="B125" s="48" t="s">
        <v>1551</v>
      </c>
      <c r="C125" s="44">
        <v>0</v>
      </c>
      <c r="D125" s="47"/>
      <c r="E125" s="44">
        <v>0</v>
      </c>
      <c r="F125" s="44">
        <v>0</v>
      </c>
      <c r="G125" s="44">
        <v>0</v>
      </c>
    </row>
    <row r="126" spans="1:29" ht="210">
      <c r="A126" s="8">
        <v>125</v>
      </c>
      <c r="B126" s="48" t="s">
        <v>675</v>
      </c>
      <c r="C126" s="44">
        <v>13</v>
      </c>
      <c r="D126" s="47" t="s">
        <v>677</v>
      </c>
      <c r="E126" s="44">
        <v>1</v>
      </c>
      <c r="F126" s="44">
        <v>1</v>
      </c>
      <c r="G126" s="44">
        <v>0</v>
      </c>
      <c r="H126" s="43"/>
      <c r="I126" s="43"/>
      <c r="J126" s="43"/>
      <c r="K126" s="43"/>
      <c r="L126" s="43"/>
      <c r="M126" s="43"/>
      <c r="N126" s="43"/>
      <c r="O126" s="43"/>
      <c r="P126" s="43"/>
      <c r="Q126" s="43"/>
      <c r="R126" s="43"/>
      <c r="S126" s="43"/>
      <c r="T126" s="43"/>
      <c r="U126" s="43"/>
      <c r="V126" s="43"/>
      <c r="W126" s="43"/>
      <c r="X126" s="43"/>
      <c r="Y126" s="43"/>
      <c r="Z126" s="43"/>
      <c r="AA126" s="43"/>
      <c r="AB126" s="43"/>
      <c r="AC126" s="43"/>
    </row>
    <row r="127" spans="1:29">
      <c r="A127" s="8">
        <f t="shared" si="1"/>
        <v>126</v>
      </c>
      <c r="B127" s="48" t="s">
        <v>647</v>
      </c>
      <c r="C127" s="44">
        <v>0</v>
      </c>
      <c r="D127" s="47"/>
      <c r="E127" s="44"/>
      <c r="F127" s="44"/>
      <c r="G127" s="44"/>
      <c r="H127" s="43"/>
      <c r="I127" s="43"/>
      <c r="J127" s="43"/>
      <c r="K127" s="43"/>
      <c r="L127" s="43"/>
      <c r="M127" s="43"/>
      <c r="N127" s="43"/>
      <c r="O127" s="43"/>
      <c r="P127" s="43"/>
      <c r="Q127" s="43"/>
      <c r="R127" s="43"/>
      <c r="S127" s="43"/>
      <c r="T127" s="43"/>
      <c r="U127" s="43"/>
      <c r="V127" s="43"/>
      <c r="W127" s="43"/>
      <c r="X127" s="43"/>
      <c r="Y127" s="43"/>
      <c r="Z127" s="43"/>
      <c r="AA127" s="43"/>
      <c r="AB127" s="43"/>
      <c r="AC127" s="43"/>
    </row>
    <row r="128" spans="1:29" ht="105">
      <c r="A128" s="8">
        <f t="shared" si="1"/>
        <v>127</v>
      </c>
      <c r="B128" s="48" t="s">
        <v>1240</v>
      </c>
      <c r="C128" s="44">
        <v>14</v>
      </c>
      <c r="D128" s="47" t="s">
        <v>1243</v>
      </c>
      <c r="E128" s="44">
        <v>3</v>
      </c>
      <c r="F128" s="44">
        <v>0</v>
      </c>
      <c r="G128" s="44">
        <v>0</v>
      </c>
      <c r="H128" s="43"/>
      <c r="I128" s="43"/>
      <c r="J128" s="43"/>
      <c r="K128" s="43"/>
      <c r="L128" s="43"/>
      <c r="M128" s="43"/>
      <c r="N128" s="43"/>
      <c r="O128" s="43"/>
      <c r="P128" s="43"/>
      <c r="Q128" s="43"/>
      <c r="R128" s="43"/>
      <c r="S128" s="43"/>
      <c r="T128" s="43"/>
      <c r="U128" s="43"/>
      <c r="V128" s="43"/>
      <c r="W128" s="43"/>
      <c r="X128" s="43"/>
      <c r="Y128" s="43"/>
      <c r="Z128" s="43"/>
      <c r="AA128" s="43"/>
      <c r="AB128" s="43"/>
      <c r="AC128" s="43"/>
    </row>
    <row r="129" spans="1:29">
      <c r="A129" s="8">
        <f t="shared" si="1"/>
        <v>128</v>
      </c>
      <c r="B129" s="48" t="s">
        <v>1571</v>
      </c>
      <c r="C129" s="44">
        <v>0</v>
      </c>
      <c r="D129" s="47"/>
      <c r="E129" s="44"/>
      <c r="F129" s="44"/>
      <c r="G129" s="44"/>
      <c r="H129" s="43"/>
      <c r="I129" s="43"/>
      <c r="J129" s="43"/>
      <c r="K129" s="43"/>
      <c r="L129" s="43"/>
      <c r="M129" s="43"/>
      <c r="N129" s="43"/>
      <c r="O129" s="43"/>
      <c r="P129" s="43"/>
      <c r="Q129" s="43"/>
      <c r="R129" s="43"/>
      <c r="S129" s="43"/>
      <c r="T129" s="43"/>
      <c r="U129" s="43"/>
      <c r="V129" s="43"/>
      <c r="W129" s="43"/>
      <c r="X129" s="43"/>
      <c r="Y129" s="43"/>
      <c r="Z129" s="43"/>
      <c r="AA129" s="43"/>
      <c r="AB129" s="43"/>
      <c r="AC129" s="43"/>
    </row>
    <row r="130" spans="1:29">
      <c r="A130" s="8">
        <f t="shared" si="1"/>
        <v>129</v>
      </c>
      <c r="B130" s="48" t="s">
        <v>1570</v>
      </c>
      <c r="C130" s="44">
        <v>0</v>
      </c>
      <c r="D130" s="47" t="s">
        <v>274</v>
      </c>
      <c r="E130" s="44">
        <v>0</v>
      </c>
      <c r="F130" s="44" t="s">
        <v>1427</v>
      </c>
      <c r="G130" s="44">
        <v>0</v>
      </c>
      <c r="H130" s="43"/>
      <c r="I130" s="43"/>
      <c r="J130" s="43"/>
      <c r="K130" s="43"/>
      <c r="L130" s="43"/>
      <c r="M130" s="43"/>
      <c r="N130" s="43"/>
      <c r="O130" s="43"/>
      <c r="P130" s="43"/>
      <c r="Q130" s="43"/>
      <c r="R130" s="43"/>
      <c r="S130" s="43"/>
      <c r="T130" s="43"/>
      <c r="U130" s="43"/>
      <c r="V130" s="43"/>
      <c r="W130" s="43"/>
      <c r="X130" s="43"/>
      <c r="Y130" s="43"/>
      <c r="Z130" s="43"/>
      <c r="AA130" s="43"/>
      <c r="AB130" s="43"/>
      <c r="AC130" s="43"/>
    </row>
    <row r="131" spans="1:29" ht="120">
      <c r="A131" s="8">
        <f t="shared" ref="A131:A195" si="2">ROW(A130)</f>
        <v>130</v>
      </c>
      <c r="B131" s="48" t="s">
        <v>1122</v>
      </c>
      <c r="C131" s="44">
        <v>13</v>
      </c>
      <c r="D131" s="47" t="s">
        <v>1125</v>
      </c>
      <c r="E131" s="44">
        <v>1</v>
      </c>
      <c r="F131" s="44">
        <v>0</v>
      </c>
      <c r="G131" s="44">
        <v>0</v>
      </c>
      <c r="H131" s="43"/>
      <c r="I131" s="43"/>
      <c r="J131" s="43"/>
      <c r="K131" s="43"/>
      <c r="L131" s="43"/>
      <c r="M131" s="43"/>
      <c r="N131" s="43"/>
      <c r="O131" s="43"/>
      <c r="P131" s="43"/>
      <c r="Q131" s="43"/>
      <c r="R131" s="43"/>
      <c r="S131" s="43"/>
      <c r="T131" s="43"/>
      <c r="U131" s="43"/>
      <c r="V131" s="43"/>
      <c r="W131" s="43"/>
      <c r="X131" s="43"/>
      <c r="Y131" s="43"/>
      <c r="Z131" s="43"/>
      <c r="AA131" s="43"/>
      <c r="AB131" s="43"/>
      <c r="AC131" s="43"/>
    </row>
    <row r="132" spans="1:29">
      <c r="A132" s="8">
        <f t="shared" si="2"/>
        <v>131</v>
      </c>
      <c r="B132" s="48" t="s">
        <v>703</v>
      </c>
      <c r="C132" s="44">
        <v>0</v>
      </c>
      <c r="D132" s="47"/>
      <c r="E132" s="44"/>
      <c r="F132" s="47" t="s">
        <v>313</v>
      </c>
      <c r="G132" s="47" t="s">
        <v>313</v>
      </c>
      <c r="H132" s="43"/>
      <c r="I132" s="43"/>
      <c r="J132" s="43"/>
      <c r="K132" s="43"/>
      <c r="L132" s="43"/>
      <c r="M132" s="43"/>
      <c r="N132" s="43"/>
      <c r="O132" s="43"/>
      <c r="P132" s="43"/>
      <c r="Q132" s="43"/>
      <c r="R132" s="43"/>
      <c r="S132" s="43"/>
      <c r="T132" s="43"/>
      <c r="U132" s="43"/>
      <c r="V132" s="43"/>
      <c r="W132" s="43"/>
      <c r="X132" s="43"/>
      <c r="Y132" s="43"/>
      <c r="Z132" s="43"/>
      <c r="AA132" s="43"/>
      <c r="AB132" s="43"/>
      <c r="AC132" s="43"/>
    </row>
    <row r="133" spans="1:29" ht="30">
      <c r="A133" s="8">
        <f t="shared" si="2"/>
        <v>132</v>
      </c>
      <c r="B133" s="48" t="s">
        <v>751</v>
      </c>
      <c r="C133" s="44">
        <v>4</v>
      </c>
      <c r="D133" s="47" t="s">
        <v>755</v>
      </c>
      <c r="E133" s="44">
        <v>1</v>
      </c>
      <c r="F133" s="44" t="s">
        <v>274</v>
      </c>
      <c r="G133" s="44" t="s">
        <v>274</v>
      </c>
      <c r="H133" s="43"/>
      <c r="I133" s="43"/>
      <c r="J133" s="43"/>
      <c r="K133" s="43"/>
      <c r="L133" s="43"/>
      <c r="M133" s="43"/>
      <c r="N133" s="43"/>
      <c r="O133" s="43"/>
      <c r="P133" s="43"/>
      <c r="Q133" s="43"/>
      <c r="R133" s="43"/>
      <c r="S133" s="43"/>
      <c r="T133" s="43"/>
      <c r="U133" s="43"/>
      <c r="V133" s="43"/>
      <c r="W133" s="43"/>
      <c r="X133" s="43"/>
      <c r="Y133" s="43"/>
      <c r="Z133" s="43"/>
      <c r="AA133" s="43"/>
      <c r="AB133" s="43"/>
      <c r="AC133" s="43"/>
    </row>
    <row r="134" spans="1:29">
      <c r="A134" s="8">
        <f t="shared" si="2"/>
        <v>133</v>
      </c>
      <c r="B134" s="48" t="s">
        <v>1486</v>
      </c>
      <c r="C134" s="44">
        <v>0</v>
      </c>
      <c r="D134" s="47" t="s">
        <v>274</v>
      </c>
      <c r="E134" s="44" t="s">
        <v>274</v>
      </c>
      <c r="F134" s="44">
        <v>0</v>
      </c>
      <c r="G134" s="44">
        <v>0</v>
      </c>
      <c r="H134" s="43"/>
      <c r="I134" s="43"/>
      <c r="J134" s="43"/>
      <c r="K134" s="43"/>
      <c r="L134" s="43"/>
      <c r="M134" s="43"/>
      <c r="N134" s="43"/>
      <c r="O134" s="43"/>
      <c r="P134" s="43"/>
      <c r="Q134" s="43"/>
      <c r="R134" s="43"/>
      <c r="S134" s="43"/>
      <c r="T134" s="43"/>
      <c r="U134" s="43"/>
      <c r="V134" s="43"/>
      <c r="W134" s="43"/>
      <c r="X134" s="43"/>
      <c r="Y134" s="43"/>
      <c r="Z134" s="43"/>
      <c r="AA134" s="43"/>
      <c r="AB134" s="43"/>
      <c r="AC134" s="43"/>
    </row>
    <row r="135" spans="1:29" ht="75">
      <c r="A135" s="8">
        <f t="shared" si="2"/>
        <v>134</v>
      </c>
      <c r="B135" s="48" t="s">
        <v>924</v>
      </c>
      <c r="C135" s="44">
        <v>6</v>
      </c>
      <c r="D135" s="47" t="s">
        <v>925</v>
      </c>
      <c r="E135" s="44">
        <v>2</v>
      </c>
      <c r="F135" s="44" t="s">
        <v>274</v>
      </c>
      <c r="G135" s="44" t="s">
        <v>274</v>
      </c>
      <c r="H135" s="43"/>
      <c r="I135" s="43"/>
      <c r="J135" s="43"/>
      <c r="K135" s="43"/>
      <c r="L135" s="43"/>
      <c r="M135" s="43"/>
      <c r="N135" s="43"/>
      <c r="O135" s="43"/>
      <c r="P135" s="43"/>
      <c r="Q135" s="43"/>
      <c r="R135" s="43"/>
      <c r="S135" s="43"/>
      <c r="T135" s="43"/>
      <c r="U135" s="43"/>
      <c r="V135" s="43"/>
      <c r="W135" s="43"/>
      <c r="X135" s="43"/>
      <c r="Y135" s="43"/>
      <c r="Z135" s="43"/>
      <c r="AA135" s="43"/>
      <c r="AB135" s="43"/>
      <c r="AC135" s="43"/>
    </row>
    <row r="136" spans="1:29">
      <c r="A136" s="8">
        <f t="shared" si="2"/>
        <v>135</v>
      </c>
      <c r="B136" s="48" t="s">
        <v>1406</v>
      </c>
      <c r="C136" s="44">
        <v>0</v>
      </c>
      <c r="D136" s="47"/>
      <c r="E136" s="44"/>
      <c r="F136" s="44"/>
      <c r="G136" s="44"/>
      <c r="H136" s="43"/>
      <c r="I136" s="43"/>
      <c r="J136" s="43"/>
      <c r="K136" s="43"/>
      <c r="L136" s="43"/>
      <c r="M136" s="43"/>
      <c r="N136" s="43"/>
      <c r="O136" s="43"/>
      <c r="P136" s="43"/>
      <c r="Q136" s="43"/>
      <c r="R136" s="43"/>
      <c r="S136" s="43"/>
      <c r="T136" s="43"/>
      <c r="U136" s="43"/>
      <c r="V136" s="43"/>
      <c r="W136" s="43"/>
      <c r="X136" s="43"/>
      <c r="Y136" s="43"/>
      <c r="Z136" s="43"/>
      <c r="AA136" s="43"/>
      <c r="AB136" s="43"/>
      <c r="AC136" s="43"/>
    </row>
    <row r="137" spans="1:29" ht="120">
      <c r="A137" s="8">
        <f t="shared" si="2"/>
        <v>136</v>
      </c>
      <c r="B137" s="48" t="s">
        <v>1038</v>
      </c>
      <c r="C137" s="44">
        <v>7</v>
      </c>
      <c r="D137" s="47" t="s">
        <v>1040</v>
      </c>
      <c r="E137" s="44">
        <v>4</v>
      </c>
      <c r="F137" s="44">
        <v>0</v>
      </c>
      <c r="G137" s="44">
        <v>0</v>
      </c>
      <c r="H137" s="43"/>
      <c r="I137" s="43"/>
      <c r="J137" s="43"/>
      <c r="K137" s="43"/>
      <c r="L137" s="43"/>
      <c r="M137" s="43"/>
      <c r="N137" s="43"/>
      <c r="O137" s="43"/>
      <c r="P137" s="43"/>
      <c r="Q137" s="43"/>
      <c r="R137" s="43"/>
      <c r="S137" s="43"/>
      <c r="T137" s="43"/>
      <c r="U137" s="43"/>
      <c r="V137" s="43"/>
      <c r="W137" s="43"/>
      <c r="X137" s="43"/>
      <c r="Y137" s="43"/>
      <c r="Z137" s="43"/>
      <c r="AA137" s="43"/>
      <c r="AB137" s="43"/>
      <c r="AC137" s="43"/>
    </row>
    <row r="138" spans="1:29">
      <c r="A138" s="8">
        <f>ROW(A137)</f>
        <v>137</v>
      </c>
      <c r="B138" s="48" t="s">
        <v>1578</v>
      </c>
      <c r="C138" s="44" t="e">
        <v>#N/A</v>
      </c>
      <c r="D138" s="47" t="e">
        <v>#N/A</v>
      </c>
      <c r="E138" s="44" t="e">
        <v>#N/A</v>
      </c>
      <c r="F138" s="44" t="e">
        <v>#N/A</v>
      </c>
      <c r="G138" s="44" t="e">
        <v>#N/A</v>
      </c>
      <c r="H138" s="43"/>
      <c r="I138" s="43"/>
      <c r="J138" s="43"/>
      <c r="K138" s="43"/>
      <c r="L138" s="43"/>
      <c r="M138" s="43"/>
      <c r="N138" s="43"/>
      <c r="O138" s="43"/>
      <c r="P138" s="43"/>
      <c r="Q138" s="43"/>
      <c r="R138" s="43"/>
      <c r="S138" s="43"/>
      <c r="T138" s="43"/>
      <c r="U138" s="43"/>
      <c r="V138" s="43"/>
      <c r="W138" s="43"/>
      <c r="X138" s="43"/>
      <c r="Y138" s="43"/>
      <c r="Z138" s="43"/>
      <c r="AA138" s="43"/>
      <c r="AB138" s="43"/>
      <c r="AC138" s="43"/>
    </row>
    <row r="139" spans="1:29" ht="165">
      <c r="A139" s="8">
        <f>ROW(A138)</f>
        <v>138</v>
      </c>
      <c r="B139" s="48" t="s">
        <v>487</v>
      </c>
      <c r="C139" s="44">
        <v>13</v>
      </c>
      <c r="D139" s="47" t="s">
        <v>489</v>
      </c>
      <c r="E139" s="44">
        <v>1</v>
      </c>
      <c r="F139" s="47" t="s">
        <v>313</v>
      </c>
      <c r="G139" s="47" t="s">
        <v>313</v>
      </c>
      <c r="H139" s="43"/>
      <c r="I139" s="43"/>
      <c r="J139" s="43"/>
      <c r="K139" s="43"/>
      <c r="L139" s="43"/>
      <c r="M139" s="43"/>
      <c r="N139" s="43"/>
      <c r="O139" s="43"/>
      <c r="P139" s="43"/>
      <c r="Q139" s="43"/>
      <c r="R139" s="43"/>
      <c r="S139" s="43"/>
      <c r="T139" s="43"/>
      <c r="U139" s="43"/>
      <c r="V139" s="43"/>
      <c r="W139" s="43"/>
      <c r="X139" s="43"/>
      <c r="Y139" s="43"/>
      <c r="Z139" s="43"/>
      <c r="AA139" s="43"/>
      <c r="AB139" s="43"/>
      <c r="AC139" s="43"/>
    </row>
    <row r="140" spans="1:29">
      <c r="A140" s="8">
        <f t="shared" si="2"/>
        <v>139</v>
      </c>
      <c r="B140" s="48" t="s">
        <v>934</v>
      </c>
      <c r="C140" s="44">
        <v>0</v>
      </c>
      <c r="D140" s="47"/>
      <c r="E140" s="44">
        <v>0</v>
      </c>
      <c r="F140" s="44"/>
      <c r="G140" s="44"/>
      <c r="H140" s="43"/>
      <c r="I140" s="43"/>
      <c r="J140" s="43"/>
      <c r="K140" s="43"/>
      <c r="L140" s="43"/>
      <c r="M140" s="43"/>
      <c r="N140" s="43"/>
      <c r="O140" s="43"/>
      <c r="P140" s="43"/>
      <c r="Q140" s="43"/>
      <c r="R140" s="43"/>
      <c r="S140" s="43"/>
      <c r="T140" s="43"/>
      <c r="U140" s="43"/>
      <c r="V140" s="43"/>
      <c r="W140" s="43"/>
      <c r="X140" s="43"/>
      <c r="Y140" s="43"/>
      <c r="Z140" s="43"/>
      <c r="AA140" s="43"/>
      <c r="AB140" s="43"/>
      <c r="AC140" s="43"/>
    </row>
    <row r="141" spans="1:29" ht="75">
      <c r="A141" s="8">
        <f t="shared" si="2"/>
        <v>140</v>
      </c>
      <c r="B141" s="48" t="s">
        <v>1211</v>
      </c>
      <c r="C141" s="44">
        <v>10</v>
      </c>
      <c r="D141" s="47" t="s">
        <v>1214</v>
      </c>
      <c r="E141" s="44">
        <v>2</v>
      </c>
      <c r="F141" s="44" t="s">
        <v>274</v>
      </c>
      <c r="G141" s="44" t="s">
        <v>274</v>
      </c>
      <c r="H141" s="43"/>
      <c r="I141" s="43"/>
      <c r="J141" s="43"/>
      <c r="K141" s="43"/>
      <c r="L141" s="43"/>
      <c r="M141" s="43"/>
      <c r="N141" s="43"/>
      <c r="O141" s="43"/>
      <c r="P141" s="43"/>
      <c r="Q141" s="43"/>
      <c r="R141" s="43"/>
      <c r="S141" s="43"/>
      <c r="T141" s="43"/>
      <c r="U141" s="43"/>
      <c r="V141" s="43"/>
      <c r="W141" s="43"/>
      <c r="X141" s="43"/>
      <c r="Y141" s="43"/>
      <c r="Z141" s="43"/>
      <c r="AA141" s="43"/>
      <c r="AB141" s="43"/>
      <c r="AC141" s="43"/>
    </row>
    <row r="142" spans="1:29" ht="105">
      <c r="A142" s="8">
        <f t="shared" si="2"/>
        <v>141</v>
      </c>
      <c r="B142" s="48" t="s">
        <v>434</v>
      </c>
      <c r="C142" s="44">
        <v>13</v>
      </c>
      <c r="D142" s="47" t="s">
        <v>437</v>
      </c>
      <c r="E142" s="44">
        <v>1</v>
      </c>
      <c r="F142" s="44">
        <v>0</v>
      </c>
      <c r="G142" s="44">
        <v>0</v>
      </c>
      <c r="H142" s="43"/>
      <c r="I142" s="43"/>
      <c r="J142" s="43"/>
      <c r="K142" s="43"/>
      <c r="L142" s="43"/>
      <c r="M142" s="43"/>
      <c r="N142" s="43"/>
      <c r="O142" s="43"/>
      <c r="P142" s="43"/>
      <c r="Q142" s="43"/>
      <c r="R142" s="43"/>
      <c r="S142" s="43"/>
      <c r="T142" s="43"/>
      <c r="U142" s="43"/>
      <c r="V142" s="43"/>
      <c r="W142" s="43"/>
      <c r="X142" s="43"/>
      <c r="Y142" s="43"/>
      <c r="Z142" s="43"/>
      <c r="AA142" s="43"/>
      <c r="AB142" s="43"/>
      <c r="AC142" s="43"/>
    </row>
    <row r="143" spans="1:29" ht="75">
      <c r="A143" s="8">
        <f t="shared" si="2"/>
        <v>142</v>
      </c>
      <c r="B143" s="48" t="s">
        <v>1417</v>
      </c>
      <c r="C143" s="44">
        <v>7</v>
      </c>
      <c r="D143" s="47" t="s">
        <v>1419</v>
      </c>
      <c r="E143" s="44">
        <v>1</v>
      </c>
      <c r="F143" s="44" t="s">
        <v>286</v>
      </c>
      <c r="G143" s="44" t="s">
        <v>286</v>
      </c>
      <c r="H143" s="43"/>
      <c r="I143" s="43"/>
      <c r="J143" s="43"/>
      <c r="K143" s="43"/>
      <c r="L143" s="43"/>
      <c r="M143" s="43"/>
      <c r="N143" s="43"/>
      <c r="O143" s="43"/>
      <c r="P143" s="43"/>
      <c r="Q143" s="43"/>
      <c r="R143" s="43"/>
      <c r="S143" s="43"/>
      <c r="T143" s="43"/>
      <c r="U143" s="43"/>
      <c r="V143" s="43"/>
      <c r="W143" s="43"/>
      <c r="X143" s="43"/>
      <c r="Y143" s="43"/>
      <c r="Z143" s="43"/>
      <c r="AA143" s="43"/>
      <c r="AB143" s="43"/>
      <c r="AC143" s="43"/>
    </row>
    <row r="144" spans="1:29">
      <c r="A144" s="8">
        <f t="shared" si="2"/>
        <v>143</v>
      </c>
      <c r="B144" s="48" t="s">
        <v>985</v>
      </c>
      <c r="C144" s="44">
        <v>0</v>
      </c>
      <c r="D144" s="47">
        <v>0</v>
      </c>
      <c r="E144" s="44">
        <v>0</v>
      </c>
      <c r="F144" s="44">
        <v>0</v>
      </c>
      <c r="G144" s="44">
        <v>0</v>
      </c>
      <c r="H144" s="43"/>
      <c r="I144" s="43"/>
      <c r="J144" s="43"/>
      <c r="K144" s="43"/>
      <c r="L144" s="43"/>
      <c r="M144" s="43"/>
      <c r="N144" s="43"/>
      <c r="O144" s="43"/>
      <c r="P144" s="43"/>
      <c r="Q144" s="43"/>
      <c r="R144" s="43"/>
      <c r="S144" s="43"/>
      <c r="T144" s="43"/>
      <c r="U144" s="43"/>
      <c r="V144" s="43"/>
      <c r="W144" s="43"/>
      <c r="X144" s="43"/>
      <c r="Y144" s="43"/>
      <c r="Z144" s="43"/>
      <c r="AA144" s="43"/>
      <c r="AB144" s="43"/>
      <c r="AC144" s="43"/>
    </row>
    <row r="145" spans="1:29">
      <c r="A145" s="8">
        <f>ROW(A144)</f>
        <v>144</v>
      </c>
      <c r="B145" s="48" t="s">
        <v>1276</v>
      </c>
      <c r="C145" s="44">
        <v>0</v>
      </c>
      <c r="D145" s="47">
        <v>0</v>
      </c>
      <c r="E145" s="44">
        <v>0</v>
      </c>
      <c r="F145" s="44">
        <v>0</v>
      </c>
      <c r="G145" s="44">
        <v>0</v>
      </c>
      <c r="H145" s="43"/>
      <c r="I145" s="43"/>
      <c r="J145" s="43"/>
      <c r="K145" s="43"/>
      <c r="L145" s="43"/>
      <c r="M145" s="43"/>
      <c r="N145" s="43"/>
      <c r="O145" s="43"/>
      <c r="P145" s="43"/>
      <c r="Q145" s="43"/>
      <c r="R145" s="43"/>
      <c r="S145" s="43"/>
      <c r="T145" s="43"/>
      <c r="U145" s="43"/>
      <c r="V145" s="43"/>
      <c r="W145" s="43"/>
      <c r="X145" s="43"/>
      <c r="Y145" s="43"/>
      <c r="Z145" s="43"/>
      <c r="AA145" s="43"/>
      <c r="AB145" s="43"/>
      <c r="AC145" s="43"/>
    </row>
    <row r="146" spans="1:29">
      <c r="A146" s="8">
        <f t="shared" si="2"/>
        <v>145</v>
      </c>
      <c r="B146" s="48" t="s">
        <v>1544</v>
      </c>
      <c r="C146" s="44">
        <v>0</v>
      </c>
      <c r="D146" s="47">
        <v>0</v>
      </c>
      <c r="E146" s="44">
        <v>0</v>
      </c>
      <c r="F146" s="44">
        <v>0</v>
      </c>
      <c r="G146" s="44">
        <v>0</v>
      </c>
      <c r="H146" s="43"/>
      <c r="I146" s="43"/>
      <c r="J146" s="43"/>
      <c r="K146" s="43"/>
      <c r="L146" s="43"/>
      <c r="M146" s="43"/>
      <c r="N146" s="43"/>
      <c r="O146" s="43"/>
      <c r="P146" s="43"/>
      <c r="Q146" s="43"/>
      <c r="R146" s="43"/>
      <c r="S146" s="43"/>
      <c r="T146" s="43"/>
      <c r="U146" s="43"/>
      <c r="V146" s="43"/>
      <c r="W146" s="43"/>
      <c r="X146" s="43"/>
      <c r="Y146" s="43"/>
      <c r="Z146" s="43"/>
      <c r="AA146" s="43"/>
      <c r="AB146" s="43"/>
      <c r="AC146" s="43"/>
    </row>
    <row r="147" spans="1:29">
      <c r="A147" s="8">
        <f t="shared" si="2"/>
        <v>146</v>
      </c>
      <c r="B147" s="48" t="s">
        <v>1543</v>
      </c>
      <c r="C147" s="44">
        <v>0</v>
      </c>
      <c r="D147" s="47">
        <v>0</v>
      </c>
      <c r="E147" s="44">
        <v>0</v>
      </c>
      <c r="F147" s="44">
        <v>0</v>
      </c>
      <c r="G147" s="44">
        <v>0</v>
      </c>
      <c r="H147" s="43"/>
      <c r="I147" s="43"/>
      <c r="J147" s="43"/>
      <c r="K147" s="43"/>
      <c r="L147" s="43"/>
      <c r="M147" s="43"/>
      <c r="N147" s="43"/>
      <c r="O147" s="43"/>
      <c r="P147" s="43"/>
      <c r="Q147" s="43"/>
      <c r="R147" s="43"/>
      <c r="S147" s="43"/>
      <c r="T147" s="43"/>
      <c r="U147" s="43"/>
      <c r="V147" s="43"/>
      <c r="W147" s="43"/>
      <c r="X147" s="43"/>
      <c r="Y147" s="43"/>
      <c r="Z147" s="43"/>
      <c r="AA147" s="43"/>
      <c r="AB147" s="43"/>
      <c r="AC147" s="43"/>
    </row>
    <row r="148" spans="1:29">
      <c r="A148" s="8">
        <f t="shared" si="2"/>
        <v>147</v>
      </c>
      <c r="B148" s="48" t="s">
        <v>1120</v>
      </c>
      <c r="C148" s="44">
        <v>0</v>
      </c>
      <c r="D148" s="47"/>
      <c r="E148" s="44"/>
      <c r="F148" s="44"/>
      <c r="G148" s="44"/>
      <c r="H148" s="43"/>
      <c r="I148" s="43"/>
      <c r="J148" s="43"/>
      <c r="K148" s="43"/>
      <c r="L148" s="43"/>
      <c r="M148" s="43"/>
      <c r="N148" s="43"/>
      <c r="O148" s="43"/>
      <c r="P148" s="43"/>
      <c r="Q148" s="43"/>
      <c r="R148" s="43"/>
      <c r="S148" s="43"/>
      <c r="T148" s="43"/>
      <c r="U148" s="43"/>
      <c r="V148" s="43"/>
      <c r="W148" s="43"/>
      <c r="X148" s="43"/>
      <c r="Y148" s="43"/>
      <c r="Z148" s="43"/>
      <c r="AA148" s="43"/>
      <c r="AB148" s="43"/>
      <c r="AC148" s="43"/>
    </row>
    <row r="149" spans="1:29">
      <c r="A149" s="8">
        <f t="shared" si="2"/>
        <v>148</v>
      </c>
      <c r="B149" s="48" t="s">
        <v>1273</v>
      </c>
      <c r="C149" s="44">
        <v>0</v>
      </c>
      <c r="D149" s="47">
        <v>0</v>
      </c>
      <c r="E149" s="44">
        <v>0</v>
      </c>
      <c r="F149" s="44"/>
      <c r="G149" s="44"/>
      <c r="H149" s="43"/>
      <c r="I149" s="43"/>
      <c r="J149" s="43"/>
      <c r="K149" s="43"/>
      <c r="L149" s="43"/>
      <c r="M149" s="43"/>
      <c r="N149" s="43"/>
      <c r="O149" s="43"/>
      <c r="P149" s="43"/>
      <c r="Q149" s="43"/>
      <c r="R149" s="43"/>
      <c r="S149" s="43"/>
      <c r="T149" s="43"/>
      <c r="U149" s="43"/>
      <c r="V149" s="43"/>
      <c r="W149" s="43"/>
      <c r="X149" s="43"/>
      <c r="Y149" s="43"/>
      <c r="Z149" s="43"/>
      <c r="AA149" s="43"/>
      <c r="AB149" s="43"/>
      <c r="AC149" s="43"/>
    </row>
    <row r="150" spans="1:29" ht="75">
      <c r="A150" s="8">
        <f t="shared" si="2"/>
        <v>149</v>
      </c>
      <c r="B150" s="48" t="s">
        <v>995</v>
      </c>
      <c r="C150" s="44">
        <v>7</v>
      </c>
      <c r="D150" s="47" t="s">
        <v>997</v>
      </c>
      <c r="E150" s="44">
        <v>0</v>
      </c>
      <c r="F150" s="44" t="s">
        <v>313</v>
      </c>
      <c r="G150" s="44" t="s">
        <v>313</v>
      </c>
      <c r="H150" s="43"/>
      <c r="I150" s="43"/>
      <c r="J150" s="43"/>
      <c r="K150" s="43"/>
      <c r="L150" s="43"/>
      <c r="M150" s="43"/>
      <c r="N150" s="43"/>
      <c r="O150" s="43"/>
      <c r="P150" s="43"/>
      <c r="Q150" s="43"/>
      <c r="R150" s="43"/>
      <c r="S150" s="43"/>
      <c r="T150" s="43"/>
      <c r="U150" s="43"/>
      <c r="V150" s="43"/>
      <c r="W150" s="43"/>
      <c r="X150" s="43"/>
      <c r="Y150" s="43"/>
      <c r="Z150" s="43"/>
      <c r="AA150" s="43"/>
      <c r="AB150" s="43"/>
      <c r="AC150" s="43"/>
    </row>
    <row r="151" spans="1:29">
      <c r="A151" s="8">
        <f t="shared" si="2"/>
        <v>150</v>
      </c>
      <c r="B151" s="48" t="s">
        <v>1508</v>
      </c>
      <c r="C151" s="44">
        <v>0</v>
      </c>
      <c r="D151" s="47"/>
      <c r="E151" s="44"/>
      <c r="F151" s="44"/>
      <c r="G151" s="44"/>
      <c r="H151" s="43"/>
      <c r="I151" s="43"/>
      <c r="J151" s="43"/>
      <c r="K151" s="43"/>
      <c r="L151" s="43"/>
      <c r="M151" s="43"/>
      <c r="N151" s="43"/>
      <c r="O151" s="43"/>
      <c r="P151" s="43"/>
      <c r="Q151" s="43"/>
      <c r="R151" s="43"/>
      <c r="S151" s="43"/>
      <c r="T151" s="43"/>
      <c r="U151" s="43"/>
      <c r="V151" s="43"/>
      <c r="W151" s="43"/>
      <c r="X151" s="43"/>
      <c r="Y151" s="43"/>
      <c r="Z151" s="43"/>
      <c r="AA151" s="43"/>
      <c r="AB151" s="43"/>
      <c r="AC151" s="43"/>
    </row>
    <row r="152" spans="1:29">
      <c r="A152" s="8">
        <f t="shared" si="2"/>
        <v>151</v>
      </c>
      <c r="B152" s="48" t="s">
        <v>1234</v>
      </c>
      <c r="C152" s="44">
        <v>0</v>
      </c>
      <c r="D152" s="47" t="s">
        <v>274</v>
      </c>
      <c r="E152" s="44" t="s">
        <v>274</v>
      </c>
      <c r="F152" s="44" t="s">
        <v>274</v>
      </c>
      <c r="G152" s="44" t="s">
        <v>274</v>
      </c>
      <c r="H152" s="43"/>
      <c r="I152" s="43"/>
      <c r="J152" s="43"/>
      <c r="K152" s="43"/>
      <c r="L152" s="43"/>
      <c r="M152" s="43"/>
      <c r="N152" s="43"/>
      <c r="O152" s="43"/>
      <c r="P152" s="43"/>
      <c r="Q152" s="43"/>
      <c r="R152" s="43"/>
      <c r="S152" s="43"/>
      <c r="T152" s="43"/>
      <c r="U152" s="43"/>
      <c r="V152" s="43"/>
      <c r="W152" s="43"/>
      <c r="X152" s="43"/>
      <c r="Y152" s="43"/>
      <c r="Z152" s="43"/>
      <c r="AA152" s="43"/>
      <c r="AB152" s="43"/>
      <c r="AC152" s="43"/>
    </row>
    <row r="153" spans="1:29" ht="150">
      <c r="A153" s="8">
        <f t="shared" si="2"/>
        <v>152</v>
      </c>
      <c r="B153" s="48" t="s">
        <v>467</v>
      </c>
      <c r="C153" s="44">
        <v>18</v>
      </c>
      <c r="D153" s="47" t="s">
        <v>475</v>
      </c>
      <c r="E153" s="44">
        <v>2</v>
      </c>
      <c r="F153" s="44" t="s">
        <v>274</v>
      </c>
      <c r="G153" s="44" t="s">
        <v>274</v>
      </c>
      <c r="H153" s="43"/>
      <c r="I153" s="43"/>
      <c r="J153" s="43"/>
      <c r="K153" s="43"/>
      <c r="L153" s="43"/>
      <c r="M153" s="43"/>
      <c r="N153" s="43"/>
      <c r="O153" s="43"/>
      <c r="P153" s="43"/>
      <c r="Q153" s="43"/>
      <c r="R153" s="43"/>
      <c r="S153" s="43"/>
      <c r="T153" s="43"/>
      <c r="U153" s="43"/>
      <c r="V153" s="43"/>
      <c r="W153" s="43"/>
      <c r="X153" s="43"/>
      <c r="Y153" s="43"/>
      <c r="Z153" s="43"/>
      <c r="AA153" s="43"/>
      <c r="AB153" s="43"/>
      <c r="AC153" s="43"/>
    </row>
    <row r="154" spans="1:29" ht="60">
      <c r="A154" s="8">
        <f t="shared" si="2"/>
        <v>153</v>
      </c>
      <c r="B154" s="48" t="s">
        <v>637</v>
      </c>
      <c r="C154" s="44">
        <v>10</v>
      </c>
      <c r="D154" s="47" t="s">
        <v>638</v>
      </c>
      <c r="E154" s="44">
        <v>0</v>
      </c>
      <c r="F154" s="44">
        <v>0</v>
      </c>
      <c r="G154" s="44" t="s">
        <v>274</v>
      </c>
      <c r="H154" s="43"/>
      <c r="I154" s="43"/>
      <c r="J154" s="43"/>
      <c r="K154" s="43"/>
      <c r="L154" s="43"/>
      <c r="M154" s="43"/>
      <c r="N154" s="43"/>
      <c r="O154" s="43"/>
      <c r="P154" s="43"/>
      <c r="Q154" s="43"/>
      <c r="R154" s="43"/>
      <c r="S154" s="43"/>
      <c r="T154" s="43"/>
      <c r="U154" s="43"/>
      <c r="V154" s="43"/>
      <c r="W154" s="43"/>
      <c r="X154" s="43"/>
      <c r="Y154" s="43"/>
      <c r="Z154" s="43"/>
      <c r="AA154" s="43"/>
      <c r="AB154" s="43"/>
      <c r="AC154" s="43"/>
    </row>
    <row r="155" spans="1:29">
      <c r="A155" s="8">
        <f t="shared" si="2"/>
        <v>154</v>
      </c>
      <c r="B155" s="48" t="s">
        <v>265</v>
      </c>
      <c r="C155" s="44">
        <v>0</v>
      </c>
      <c r="D155" s="47">
        <v>0</v>
      </c>
      <c r="E155" s="44">
        <v>0</v>
      </c>
      <c r="F155" s="44">
        <v>0</v>
      </c>
      <c r="G155" s="44">
        <v>0</v>
      </c>
      <c r="H155" s="43"/>
      <c r="I155" s="43"/>
      <c r="J155" s="43"/>
      <c r="K155" s="43"/>
      <c r="L155" s="43"/>
      <c r="M155" s="43"/>
      <c r="N155" s="43"/>
      <c r="O155" s="43"/>
      <c r="P155" s="43"/>
      <c r="Q155" s="43"/>
      <c r="R155" s="43"/>
      <c r="S155" s="43"/>
      <c r="T155" s="43"/>
      <c r="U155" s="43"/>
      <c r="V155" s="43"/>
      <c r="W155" s="43"/>
      <c r="X155" s="43"/>
      <c r="Y155" s="43"/>
      <c r="Z155" s="43"/>
      <c r="AA155" s="43"/>
      <c r="AB155" s="43"/>
      <c r="AC155" s="43"/>
    </row>
    <row r="156" spans="1:29">
      <c r="A156" s="8">
        <f t="shared" si="2"/>
        <v>155</v>
      </c>
      <c r="B156" s="48" t="s">
        <v>1306</v>
      </c>
      <c r="C156" s="44">
        <v>0</v>
      </c>
      <c r="D156" s="47">
        <v>0</v>
      </c>
      <c r="E156" s="44">
        <v>0</v>
      </c>
      <c r="F156" s="47" t="s">
        <v>313</v>
      </c>
      <c r="G156" s="47" t="s">
        <v>313</v>
      </c>
      <c r="H156" s="43"/>
      <c r="I156" s="43"/>
      <c r="J156" s="43"/>
      <c r="K156" s="43"/>
      <c r="L156" s="43"/>
      <c r="M156" s="43"/>
      <c r="N156" s="43"/>
      <c r="O156" s="43"/>
      <c r="P156" s="43"/>
      <c r="Q156" s="43"/>
      <c r="R156" s="43"/>
      <c r="S156" s="43"/>
      <c r="T156" s="43"/>
      <c r="U156" s="43"/>
      <c r="V156" s="43"/>
      <c r="W156" s="43"/>
      <c r="X156" s="43"/>
      <c r="Y156" s="43"/>
      <c r="Z156" s="43"/>
      <c r="AA156" s="43"/>
      <c r="AB156" s="43"/>
      <c r="AC156" s="43"/>
    </row>
    <row r="157" spans="1:29" ht="60">
      <c r="A157" s="8">
        <f t="shared" si="2"/>
        <v>156</v>
      </c>
      <c r="B157" s="48" t="s">
        <v>715</v>
      </c>
      <c r="C157" s="44">
        <v>6</v>
      </c>
      <c r="D157" s="47" t="s">
        <v>719</v>
      </c>
      <c r="E157" s="44">
        <v>1</v>
      </c>
      <c r="F157" s="44">
        <v>0</v>
      </c>
      <c r="G157" s="44">
        <v>0</v>
      </c>
      <c r="H157" s="43"/>
      <c r="I157" s="43"/>
      <c r="J157" s="43"/>
      <c r="K157" s="43"/>
      <c r="L157" s="43"/>
      <c r="M157" s="43"/>
      <c r="N157" s="43"/>
      <c r="O157" s="43"/>
      <c r="P157" s="43"/>
      <c r="Q157" s="43"/>
      <c r="R157" s="43"/>
      <c r="S157" s="43"/>
      <c r="T157" s="43"/>
      <c r="U157" s="43"/>
      <c r="V157" s="43"/>
      <c r="W157" s="43"/>
      <c r="X157" s="43"/>
      <c r="Y157" s="43"/>
      <c r="Z157" s="43"/>
      <c r="AA157" s="43"/>
      <c r="AB157" s="43"/>
      <c r="AC157" s="43"/>
    </row>
    <row r="158" spans="1:29" ht="30">
      <c r="A158" s="8">
        <f t="shared" si="2"/>
        <v>157</v>
      </c>
      <c r="B158" s="48" t="s">
        <v>892</v>
      </c>
      <c r="C158" s="44">
        <v>4</v>
      </c>
      <c r="D158" s="47" t="s">
        <v>898</v>
      </c>
      <c r="E158" s="44">
        <v>1</v>
      </c>
      <c r="F158" s="44"/>
      <c r="G158" s="44"/>
      <c r="H158" s="43"/>
      <c r="I158" s="43"/>
      <c r="J158" s="43"/>
      <c r="K158" s="43"/>
      <c r="L158" s="43"/>
      <c r="M158" s="43"/>
      <c r="N158" s="43"/>
      <c r="O158" s="43"/>
      <c r="P158" s="43"/>
      <c r="Q158" s="43"/>
      <c r="R158" s="43"/>
      <c r="S158" s="43"/>
      <c r="T158" s="43"/>
      <c r="U158" s="43"/>
      <c r="V158" s="43"/>
      <c r="W158" s="43"/>
      <c r="X158" s="43"/>
      <c r="Y158" s="43"/>
      <c r="Z158" s="43"/>
      <c r="AA158" s="43"/>
      <c r="AB158" s="43"/>
      <c r="AC158" s="43"/>
    </row>
    <row r="159" spans="1:29">
      <c r="A159" s="8">
        <f t="shared" si="2"/>
        <v>158</v>
      </c>
      <c r="B159" s="48" t="s">
        <v>621</v>
      </c>
      <c r="C159" s="44">
        <v>0</v>
      </c>
      <c r="D159" s="47">
        <v>0</v>
      </c>
      <c r="E159" s="44">
        <v>0</v>
      </c>
      <c r="F159" s="44">
        <v>0</v>
      </c>
      <c r="G159" s="44">
        <v>0</v>
      </c>
      <c r="H159" s="43"/>
      <c r="I159" s="43"/>
      <c r="J159" s="43"/>
      <c r="K159" s="43"/>
      <c r="L159" s="43"/>
      <c r="M159" s="43"/>
      <c r="N159" s="43"/>
      <c r="O159" s="43"/>
      <c r="P159" s="43"/>
      <c r="Q159" s="43"/>
      <c r="R159" s="43"/>
      <c r="S159" s="43"/>
      <c r="T159" s="43"/>
      <c r="U159" s="43"/>
      <c r="V159" s="43"/>
      <c r="W159" s="43"/>
      <c r="X159" s="43"/>
      <c r="Y159" s="43"/>
      <c r="Z159" s="43"/>
      <c r="AA159" s="43"/>
      <c r="AB159" s="43"/>
      <c r="AC159" s="43"/>
    </row>
    <row r="160" spans="1:29">
      <c r="A160" s="8">
        <f t="shared" si="2"/>
        <v>159</v>
      </c>
      <c r="B160" s="48" t="s">
        <v>1509</v>
      </c>
      <c r="C160" s="44">
        <v>0</v>
      </c>
      <c r="D160" s="47">
        <v>0</v>
      </c>
      <c r="E160" s="44">
        <v>0</v>
      </c>
      <c r="F160" s="44">
        <v>0</v>
      </c>
      <c r="G160" s="44">
        <v>0</v>
      </c>
      <c r="H160" s="43"/>
      <c r="I160" s="43"/>
      <c r="J160" s="43"/>
      <c r="K160" s="43"/>
      <c r="L160" s="43"/>
      <c r="M160" s="43"/>
      <c r="N160" s="43"/>
      <c r="O160" s="43"/>
      <c r="P160" s="43"/>
      <c r="Q160" s="43"/>
      <c r="R160" s="43"/>
      <c r="S160" s="43"/>
      <c r="T160" s="43"/>
      <c r="U160" s="43"/>
      <c r="V160" s="43"/>
      <c r="W160" s="43"/>
      <c r="X160" s="43"/>
      <c r="Y160" s="43"/>
      <c r="Z160" s="43"/>
      <c r="AA160" s="43"/>
      <c r="AB160" s="43"/>
      <c r="AC160" s="43"/>
    </row>
    <row r="161" spans="1:29" ht="60">
      <c r="A161" s="8">
        <f t="shared" si="2"/>
        <v>160</v>
      </c>
      <c r="B161" s="48" t="s">
        <v>386</v>
      </c>
      <c r="C161" s="44">
        <v>8</v>
      </c>
      <c r="D161" s="47" t="s">
        <v>388</v>
      </c>
      <c r="E161" s="44">
        <v>1</v>
      </c>
      <c r="F161" s="44"/>
      <c r="G161" s="44"/>
      <c r="H161" s="43"/>
      <c r="I161" s="43"/>
      <c r="J161" s="43"/>
      <c r="K161" s="43"/>
      <c r="L161" s="43"/>
      <c r="M161" s="43"/>
      <c r="N161" s="43"/>
      <c r="O161" s="43"/>
      <c r="P161" s="43"/>
      <c r="Q161" s="43"/>
      <c r="R161" s="43"/>
      <c r="S161" s="43"/>
      <c r="T161" s="43"/>
      <c r="U161" s="43"/>
      <c r="V161" s="43"/>
      <c r="W161" s="43"/>
      <c r="X161" s="43"/>
      <c r="Y161" s="43"/>
      <c r="Z161" s="43"/>
      <c r="AA161" s="43"/>
      <c r="AB161" s="43"/>
      <c r="AC161" s="43"/>
    </row>
    <row r="162" spans="1:29">
      <c r="A162" s="8">
        <f t="shared" si="2"/>
        <v>161</v>
      </c>
      <c r="B162" s="48" t="s">
        <v>883</v>
      </c>
      <c r="C162" s="44">
        <v>0</v>
      </c>
      <c r="D162" s="47">
        <v>0</v>
      </c>
      <c r="E162" s="44">
        <v>0</v>
      </c>
      <c r="F162" s="44">
        <v>0</v>
      </c>
      <c r="G162" s="44">
        <v>0</v>
      </c>
      <c r="H162" s="43"/>
      <c r="I162" s="43"/>
      <c r="J162" s="43"/>
      <c r="K162" s="43"/>
      <c r="L162" s="43"/>
      <c r="M162" s="43"/>
      <c r="N162" s="43"/>
      <c r="O162" s="43"/>
      <c r="P162" s="43"/>
      <c r="Q162" s="43"/>
      <c r="R162" s="43"/>
      <c r="S162" s="43"/>
      <c r="T162" s="43"/>
      <c r="U162" s="43"/>
      <c r="V162" s="43"/>
      <c r="W162" s="43"/>
      <c r="X162" s="43"/>
      <c r="Y162" s="43"/>
      <c r="Z162" s="43"/>
      <c r="AA162" s="43"/>
      <c r="AB162" s="43"/>
      <c r="AC162" s="43"/>
    </row>
    <row r="163" spans="1:29">
      <c r="A163" s="8">
        <f t="shared" si="2"/>
        <v>162</v>
      </c>
      <c r="B163" s="48" t="s">
        <v>605</v>
      </c>
      <c r="C163" s="44">
        <v>0</v>
      </c>
      <c r="D163" s="47"/>
      <c r="E163" s="44"/>
      <c r="F163" s="44"/>
      <c r="G163" s="44"/>
      <c r="H163" s="43"/>
      <c r="I163" s="43"/>
      <c r="J163" s="43"/>
      <c r="K163" s="43"/>
      <c r="L163" s="43"/>
      <c r="M163" s="43"/>
      <c r="N163" s="43"/>
      <c r="O163" s="43"/>
      <c r="P163" s="43"/>
      <c r="Q163" s="43"/>
      <c r="R163" s="43"/>
      <c r="S163" s="43"/>
      <c r="T163" s="43"/>
      <c r="U163" s="43"/>
      <c r="V163" s="43"/>
      <c r="W163" s="43"/>
      <c r="X163" s="43"/>
      <c r="Y163" s="43"/>
      <c r="Z163" s="43"/>
      <c r="AA163" s="43"/>
      <c r="AB163" s="43"/>
      <c r="AC163" s="43"/>
    </row>
    <row r="164" spans="1:29">
      <c r="A164" s="8">
        <f t="shared" si="2"/>
        <v>163</v>
      </c>
      <c r="B164" s="48" t="s">
        <v>1081</v>
      </c>
      <c r="C164" s="44">
        <v>0</v>
      </c>
      <c r="D164" s="47"/>
      <c r="E164" s="44"/>
      <c r="F164" s="44"/>
      <c r="G164" s="44"/>
      <c r="H164" s="43"/>
      <c r="I164" s="43"/>
      <c r="J164" s="43"/>
      <c r="K164" s="43"/>
      <c r="L164" s="43"/>
      <c r="M164" s="43"/>
      <c r="N164" s="43"/>
      <c r="O164" s="43"/>
      <c r="P164" s="43"/>
      <c r="Q164" s="43"/>
      <c r="R164" s="43"/>
      <c r="S164" s="43"/>
      <c r="T164" s="43"/>
      <c r="U164" s="43"/>
      <c r="V164" s="43"/>
      <c r="W164" s="43"/>
      <c r="X164" s="43"/>
      <c r="Y164" s="43"/>
      <c r="Z164" s="43"/>
      <c r="AA164" s="43"/>
      <c r="AB164" s="43"/>
      <c r="AC164" s="43"/>
    </row>
    <row r="165" spans="1:29" ht="90">
      <c r="A165" s="8">
        <f t="shared" si="2"/>
        <v>164</v>
      </c>
      <c r="B165" s="48" t="s">
        <v>1019</v>
      </c>
      <c r="C165" s="44">
        <v>8</v>
      </c>
      <c r="D165" s="47" t="s">
        <v>1020</v>
      </c>
      <c r="E165" s="44">
        <v>1</v>
      </c>
      <c r="F165" s="44"/>
      <c r="G165" s="44"/>
      <c r="H165" s="43"/>
      <c r="I165" s="43"/>
      <c r="J165" s="43"/>
      <c r="K165" s="43"/>
      <c r="L165" s="43"/>
      <c r="M165" s="43"/>
      <c r="N165" s="43"/>
      <c r="O165" s="43"/>
      <c r="P165" s="43"/>
      <c r="Q165" s="43"/>
      <c r="R165" s="43"/>
      <c r="S165" s="43"/>
      <c r="T165" s="43"/>
      <c r="U165" s="43"/>
      <c r="V165" s="43"/>
      <c r="W165" s="43"/>
      <c r="X165" s="43"/>
      <c r="Y165" s="43"/>
      <c r="Z165" s="43"/>
      <c r="AA165" s="43"/>
      <c r="AB165" s="43"/>
      <c r="AC165" s="43"/>
    </row>
    <row r="166" spans="1:29" ht="120">
      <c r="A166" s="8">
        <f t="shared" si="2"/>
        <v>165</v>
      </c>
      <c r="B166" s="48" t="s">
        <v>1510</v>
      </c>
      <c r="C166" s="44">
        <v>7</v>
      </c>
      <c r="D166" s="47" t="s">
        <v>1006</v>
      </c>
      <c r="E166" s="44">
        <v>1</v>
      </c>
      <c r="F166" s="44"/>
      <c r="G166" s="44"/>
      <c r="H166" s="43"/>
      <c r="I166" s="43"/>
      <c r="J166" s="43"/>
      <c r="K166" s="43"/>
      <c r="L166" s="43"/>
      <c r="M166" s="43"/>
      <c r="N166" s="43"/>
      <c r="O166" s="43"/>
      <c r="P166" s="43"/>
      <c r="Q166" s="43"/>
      <c r="R166" s="43"/>
      <c r="S166" s="43"/>
      <c r="T166" s="43"/>
      <c r="U166" s="43"/>
      <c r="V166" s="43"/>
      <c r="W166" s="43"/>
      <c r="X166" s="43"/>
      <c r="Y166" s="43"/>
      <c r="Z166" s="43"/>
      <c r="AA166" s="43"/>
      <c r="AB166" s="43"/>
      <c r="AC166" s="43"/>
    </row>
    <row r="167" spans="1:29">
      <c r="A167" s="8">
        <f t="shared" si="2"/>
        <v>166</v>
      </c>
      <c r="B167" s="48" t="s">
        <v>400</v>
      </c>
      <c r="C167" s="44">
        <v>0</v>
      </c>
      <c r="D167" s="47"/>
      <c r="E167" s="44" t="s">
        <v>286</v>
      </c>
      <c r="F167" s="44" t="s">
        <v>286</v>
      </c>
      <c r="G167" s="44" t="s">
        <v>286</v>
      </c>
      <c r="H167" s="43"/>
      <c r="I167" s="43"/>
      <c r="J167" s="43"/>
      <c r="K167" s="43"/>
      <c r="L167" s="43"/>
      <c r="M167" s="43"/>
      <c r="N167" s="43"/>
      <c r="O167" s="43"/>
      <c r="P167" s="43"/>
      <c r="Q167" s="43"/>
      <c r="R167" s="43"/>
      <c r="S167" s="43"/>
      <c r="T167" s="43"/>
      <c r="U167" s="43"/>
      <c r="V167" s="43"/>
      <c r="W167" s="43"/>
      <c r="X167" s="43"/>
      <c r="Y167" s="43"/>
      <c r="Z167" s="43"/>
      <c r="AA167" s="43"/>
      <c r="AB167" s="43"/>
      <c r="AC167" s="43"/>
    </row>
    <row r="168" spans="1:29" ht="45">
      <c r="A168" s="8">
        <f t="shared" si="2"/>
        <v>167</v>
      </c>
      <c r="B168" s="48" t="s">
        <v>1511</v>
      </c>
      <c r="C168" s="44">
        <v>5</v>
      </c>
      <c r="D168" s="47" t="s">
        <v>1119</v>
      </c>
      <c r="E168" s="44">
        <v>2</v>
      </c>
      <c r="F168" s="44">
        <v>0</v>
      </c>
      <c r="G168" s="44">
        <v>0</v>
      </c>
      <c r="H168" s="43"/>
      <c r="I168" s="43"/>
      <c r="J168" s="43"/>
      <c r="K168" s="43"/>
      <c r="L168" s="43"/>
      <c r="M168" s="43"/>
      <c r="N168" s="43"/>
      <c r="O168" s="43"/>
      <c r="P168" s="43"/>
      <c r="Q168" s="43"/>
      <c r="R168" s="43"/>
      <c r="S168" s="43"/>
      <c r="T168" s="43"/>
      <c r="U168" s="43"/>
      <c r="V168" s="43"/>
      <c r="W168" s="43"/>
      <c r="X168" s="43"/>
      <c r="Y168" s="43"/>
      <c r="Z168" s="43"/>
      <c r="AA168" s="43"/>
      <c r="AB168" s="43"/>
      <c r="AC168" s="43"/>
    </row>
    <row r="169" spans="1:29">
      <c r="A169" s="8">
        <f t="shared" si="2"/>
        <v>168</v>
      </c>
      <c r="B169" s="48" t="s">
        <v>1549</v>
      </c>
      <c r="C169" s="44">
        <v>0</v>
      </c>
      <c r="D169" s="47"/>
      <c r="E169" s="44"/>
      <c r="F169" s="44"/>
      <c r="G169" s="44"/>
      <c r="H169" s="43"/>
      <c r="I169" s="43"/>
      <c r="J169" s="43"/>
      <c r="K169" s="43"/>
      <c r="L169" s="43"/>
      <c r="M169" s="43"/>
      <c r="N169" s="43"/>
      <c r="O169" s="43"/>
      <c r="P169" s="43"/>
      <c r="Q169" s="43"/>
      <c r="R169" s="43"/>
      <c r="S169" s="43"/>
      <c r="T169" s="43"/>
      <c r="U169" s="43"/>
      <c r="V169" s="43"/>
      <c r="W169" s="43"/>
      <c r="X169" s="43"/>
      <c r="Y169" s="43"/>
      <c r="Z169" s="43"/>
      <c r="AA169" s="43"/>
      <c r="AB169" s="43"/>
      <c r="AC169" s="43"/>
    </row>
    <row r="170" spans="1:29" ht="60">
      <c r="A170" s="8">
        <f t="shared" si="2"/>
        <v>169</v>
      </c>
      <c r="B170" s="48" t="s">
        <v>1389</v>
      </c>
      <c r="C170" s="44">
        <v>7</v>
      </c>
      <c r="D170" s="47" t="s">
        <v>1392</v>
      </c>
      <c r="E170" s="44">
        <v>1</v>
      </c>
      <c r="F170" s="44">
        <v>0</v>
      </c>
      <c r="G170" s="44">
        <v>0</v>
      </c>
      <c r="H170" s="43"/>
      <c r="I170" s="43"/>
      <c r="J170" s="43"/>
      <c r="K170" s="43"/>
      <c r="L170" s="43"/>
      <c r="M170" s="43"/>
      <c r="N170" s="43"/>
      <c r="O170" s="43"/>
      <c r="P170" s="43"/>
      <c r="Q170" s="43"/>
      <c r="R170" s="43"/>
      <c r="S170" s="43"/>
      <c r="T170" s="43"/>
      <c r="U170" s="43"/>
      <c r="V170" s="43"/>
      <c r="W170" s="43"/>
      <c r="X170" s="43"/>
      <c r="Y170" s="43"/>
      <c r="Z170" s="43"/>
      <c r="AA170" s="43"/>
      <c r="AB170" s="43"/>
      <c r="AC170" s="43"/>
    </row>
    <row r="171" spans="1:29">
      <c r="A171" s="8">
        <f t="shared" si="2"/>
        <v>170</v>
      </c>
      <c r="B171" s="48" t="s">
        <v>356</v>
      </c>
      <c r="C171" s="44">
        <v>0</v>
      </c>
      <c r="D171" s="47">
        <v>0</v>
      </c>
      <c r="E171" s="44">
        <v>0</v>
      </c>
      <c r="F171" s="44">
        <v>0</v>
      </c>
      <c r="G171" s="44">
        <v>0</v>
      </c>
      <c r="H171" s="43"/>
      <c r="I171" s="43"/>
      <c r="J171" s="43"/>
      <c r="K171" s="43"/>
      <c r="L171" s="43"/>
      <c r="M171" s="43"/>
      <c r="N171" s="43"/>
      <c r="O171" s="43"/>
      <c r="P171" s="43"/>
      <c r="Q171" s="43"/>
      <c r="R171" s="43"/>
      <c r="S171" s="43"/>
      <c r="T171" s="43"/>
      <c r="U171" s="43"/>
      <c r="V171" s="43"/>
      <c r="W171" s="43"/>
      <c r="X171" s="43"/>
      <c r="Y171" s="43"/>
      <c r="Z171" s="43"/>
      <c r="AA171" s="43"/>
      <c r="AB171" s="43"/>
      <c r="AC171" s="43"/>
    </row>
    <row r="172" spans="1:29">
      <c r="A172" s="8">
        <f t="shared" si="2"/>
        <v>171</v>
      </c>
      <c r="B172" s="48" t="s">
        <v>1541</v>
      </c>
      <c r="C172" s="44">
        <v>0</v>
      </c>
      <c r="D172" s="47">
        <v>0</v>
      </c>
      <c r="E172" s="44">
        <v>0</v>
      </c>
      <c r="F172" s="44">
        <v>0</v>
      </c>
      <c r="G172" s="44">
        <v>0</v>
      </c>
      <c r="H172" s="43"/>
      <c r="I172" s="43"/>
      <c r="J172" s="43"/>
      <c r="K172" s="43"/>
      <c r="L172" s="43"/>
      <c r="M172" s="43"/>
      <c r="N172" s="43"/>
      <c r="O172" s="43"/>
      <c r="P172" s="43"/>
      <c r="Q172" s="43"/>
      <c r="R172" s="43"/>
      <c r="S172" s="43"/>
      <c r="T172" s="43"/>
      <c r="U172" s="43"/>
      <c r="V172" s="43"/>
      <c r="W172" s="43"/>
      <c r="X172" s="43"/>
      <c r="Y172" s="43"/>
      <c r="Z172" s="43"/>
      <c r="AA172" s="43"/>
      <c r="AB172" s="43"/>
      <c r="AC172" s="43"/>
    </row>
    <row r="173" spans="1:29" ht="90">
      <c r="A173" s="8">
        <f t="shared" si="2"/>
        <v>172</v>
      </c>
      <c r="B173" s="48" t="s">
        <v>1232</v>
      </c>
      <c r="C173" s="44">
        <v>9</v>
      </c>
      <c r="D173" s="47" t="s">
        <v>1233</v>
      </c>
      <c r="E173" s="44">
        <v>2</v>
      </c>
      <c r="F173" s="44" t="s">
        <v>274</v>
      </c>
      <c r="G173" s="44" t="s">
        <v>274</v>
      </c>
      <c r="H173" s="43"/>
      <c r="I173" s="43"/>
      <c r="J173" s="43"/>
      <c r="K173" s="43"/>
      <c r="L173" s="43"/>
      <c r="M173" s="43"/>
      <c r="N173" s="43"/>
      <c r="O173" s="43"/>
      <c r="P173" s="43"/>
      <c r="Q173" s="43"/>
      <c r="R173" s="43"/>
      <c r="S173" s="43"/>
      <c r="T173" s="43"/>
      <c r="U173" s="43"/>
      <c r="V173" s="43"/>
      <c r="W173" s="43"/>
      <c r="X173" s="43"/>
      <c r="Y173" s="43"/>
      <c r="Z173" s="43"/>
      <c r="AA173" s="43"/>
      <c r="AB173" s="43"/>
      <c r="AC173" s="43"/>
    </row>
    <row r="174" spans="1:29">
      <c r="A174" s="8">
        <f t="shared" si="2"/>
        <v>173</v>
      </c>
      <c r="B174" s="48" t="s">
        <v>1553</v>
      </c>
      <c r="C174" s="44">
        <v>0</v>
      </c>
      <c r="D174" s="47"/>
      <c r="E174" s="44"/>
      <c r="F174" s="44"/>
      <c r="G174" s="44"/>
      <c r="H174" s="43"/>
      <c r="I174" s="43"/>
      <c r="J174" s="43"/>
      <c r="K174" s="43"/>
      <c r="L174" s="43"/>
      <c r="M174" s="43"/>
      <c r="N174" s="43"/>
      <c r="O174" s="43"/>
      <c r="P174" s="43"/>
      <c r="Q174" s="43"/>
      <c r="R174" s="43"/>
      <c r="S174" s="43"/>
      <c r="T174" s="43"/>
      <c r="U174" s="43"/>
      <c r="V174" s="43"/>
      <c r="W174" s="43"/>
      <c r="X174" s="43"/>
      <c r="Y174" s="43"/>
      <c r="Z174" s="43"/>
      <c r="AA174" s="43"/>
      <c r="AB174" s="43"/>
      <c r="AC174" s="43"/>
    </row>
    <row r="175" spans="1:29" ht="180">
      <c r="A175" s="8">
        <f t="shared" si="2"/>
        <v>174</v>
      </c>
      <c r="B175" s="48" t="s">
        <v>737</v>
      </c>
      <c r="C175" s="44">
        <v>18</v>
      </c>
      <c r="D175" s="47" t="s">
        <v>744</v>
      </c>
      <c r="E175" s="44">
        <v>2</v>
      </c>
      <c r="F175" s="44" t="s">
        <v>202</v>
      </c>
      <c r="G175" s="44" t="s">
        <v>202</v>
      </c>
      <c r="H175" s="43"/>
      <c r="I175" s="43"/>
      <c r="J175" s="43"/>
      <c r="K175" s="43"/>
      <c r="L175" s="43"/>
      <c r="M175" s="43"/>
      <c r="N175" s="43"/>
      <c r="O175" s="43"/>
      <c r="P175" s="43"/>
      <c r="Q175" s="43"/>
      <c r="R175" s="43"/>
      <c r="S175" s="43"/>
      <c r="T175" s="43"/>
      <c r="U175" s="43"/>
      <c r="V175" s="43"/>
      <c r="W175" s="43"/>
      <c r="X175" s="43"/>
      <c r="Y175" s="43"/>
      <c r="Z175" s="43"/>
      <c r="AA175" s="43"/>
      <c r="AB175" s="43"/>
      <c r="AC175" s="43"/>
    </row>
    <row r="176" spans="1:29">
      <c r="A176" s="8">
        <f t="shared" si="2"/>
        <v>175</v>
      </c>
      <c r="B176" s="48" t="s">
        <v>1358</v>
      </c>
      <c r="C176" s="44">
        <v>0</v>
      </c>
      <c r="D176" s="47" t="s">
        <v>274</v>
      </c>
      <c r="E176" s="44" t="s">
        <v>274</v>
      </c>
      <c r="F176" s="44" t="s">
        <v>274</v>
      </c>
      <c r="G176" s="44" t="s">
        <v>274</v>
      </c>
      <c r="H176" s="43"/>
      <c r="I176" s="43"/>
      <c r="J176" s="43"/>
      <c r="K176" s="43"/>
      <c r="L176" s="43"/>
      <c r="M176" s="43"/>
      <c r="N176" s="43"/>
      <c r="O176" s="43"/>
      <c r="P176" s="43"/>
      <c r="Q176" s="43"/>
      <c r="R176" s="43"/>
      <c r="S176" s="43"/>
      <c r="T176" s="43"/>
      <c r="U176" s="43"/>
      <c r="V176" s="43"/>
      <c r="W176" s="43"/>
      <c r="X176" s="43"/>
      <c r="Y176" s="43"/>
      <c r="Z176" s="43"/>
      <c r="AA176" s="43"/>
      <c r="AB176" s="43"/>
      <c r="AC176" s="43"/>
    </row>
    <row r="177" spans="1:29" ht="60">
      <c r="A177" s="8">
        <f>ROW(A176)</f>
        <v>176</v>
      </c>
      <c r="B177" s="48" t="s">
        <v>1579</v>
      </c>
      <c r="C177" s="44">
        <v>5</v>
      </c>
      <c r="D177" s="47" t="s">
        <v>1624</v>
      </c>
      <c r="E177" s="44">
        <v>1</v>
      </c>
      <c r="F177" s="44" t="s">
        <v>313</v>
      </c>
      <c r="G177" s="44" t="s">
        <v>313</v>
      </c>
      <c r="H177" s="43"/>
      <c r="I177" s="43"/>
      <c r="J177" s="43"/>
      <c r="K177" s="43"/>
      <c r="L177" s="43"/>
      <c r="M177" s="43"/>
      <c r="N177" s="43"/>
      <c r="O177" s="43"/>
      <c r="P177" s="43"/>
      <c r="Q177" s="43"/>
      <c r="R177" s="43"/>
      <c r="S177" s="43"/>
      <c r="T177" s="43"/>
      <c r="U177" s="43"/>
      <c r="V177" s="43"/>
      <c r="W177" s="43"/>
      <c r="X177" s="43"/>
      <c r="Y177" s="43"/>
      <c r="Z177" s="43"/>
      <c r="AA177" s="43"/>
      <c r="AB177" s="43"/>
      <c r="AC177" s="43"/>
    </row>
    <row r="178" spans="1:29" ht="120">
      <c r="A178" s="8">
        <f>ROW(A177)</f>
        <v>177</v>
      </c>
      <c r="B178" s="48" t="s">
        <v>1046</v>
      </c>
      <c r="C178" s="44">
        <v>12</v>
      </c>
      <c r="D178" s="47" t="s">
        <v>1051</v>
      </c>
      <c r="E178" s="44">
        <v>1</v>
      </c>
      <c r="F178" s="44" t="s">
        <v>1052</v>
      </c>
      <c r="G178" s="44"/>
      <c r="H178" s="43"/>
      <c r="I178" s="43"/>
      <c r="J178" s="43"/>
      <c r="K178" s="43"/>
      <c r="L178" s="43"/>
      <c r="M178" s="43"/>
      <c r="N178" s="43"/>
      <c r="O178" s="43"/>
      <c r="P178" s="43"/>
      <c r="Q178" s="43"/>
      <c r="R178" s="43"/>
      <c r="S178" s="43"/>
      <c r="T178" s="43"/>
      <c r="U178" s="43"/>
      <c r="V178" s="43"/>
      <c r="W178" s="43"/>
      <c r="X178" s="43"/>
      <c r="Y178" s="43"/>
      <c r="Z178" s="43"/>
      <c r="AA178" s="43"/>
      <c r="AB178" s="43"/>
      <c r="AC178" s="43"/>
    </row>
    <row r="179" spans="1:29">
      <c r="A179" s="8">
        <f t="shared" si="2"/>
        <v>178</v>
      </c>
      <c r="B179" s="48" t="s">
        <v>1533</v>
      </c>
      <c r="C179" s="44">
        <v>0</v>
      </c>
      <c r="D179" s="47" t="s">
        <v>274</v>
      </c>
      <c r="E179" s="44">
        <v>0</v>
      </c>
      <c r="F179" s="44" t="s">
        <v>274</v>
      </c>
      <c r="G179" s="44" t="s">
        <v>274</v>
      </c>
      <c r="H179" s="43"/>
      <c r="I179" s="43"/>
      <c r="J179" s="43"/>
      <c r="K179" s="43"/>
      <c r="L179" s="43"/>
      <c r="M179" s="43"/>
      <c r="N179" s="43"/>
      <c r="O179" s="43"/>
      <c r="P179" s="43"/>
      <c r="Q179" s="43"/>
      <c r="R179" s="43"/>
      <c r="S179" s="43"/>
      <c r="T179" s="43"/>
      <c r="U179" s="43"/>
      <c r="V179" s="43"/>
      <c r="W179" s="43"/>
      <c r="X179" s="43"/>
      <c r="Y179" s="43"/>
      <c r="Z179" s="43"/>
      <c r="AA179" s="43"/>
      <c r="AB179" s="43"/>
      <c r="AC179" s="43"/>
    </row>
    <row r="180" spans="1:29" ht="90">
      <c r="A180" s="8">
        <f t="shared" si="2"/>
        <v>179</v>
      </c>
      <c r="B180" s="48" t="s">
        <v>1534</v>
      </c>
      <c r="C180" s="44">
        <v>8</v>
      </c>
      <c r="D180" s="47" t="s">
        <v>522</v>
      </c>
      <c r="E180" s="44">
        <v>2</v>
      </c>
      <c r="F180" s="44" t="s">
        <v>313</v>
      </c>
      <c r="G180" s="44" t="s">
        <v>313</v>
      </c>
      <c r="H180" s="43"/>
      <c r="I180" s="43"/>
      <c r="J180" s="43"/>
      <c r="K180" s="43"/>
      <c r="L180" s="43"/>
      <c r="M180" s="43"/>
      <c r="N180" s="43"/>
      <c r="O180" s="43"/>
      <c r="P180" s="43"/>
      <c r="Q180" s="43"/>
      <c r="R180" s="43"/>
      <c r="S180" s="43"/>
      <c r="T180" s="43"/>
      <c r="U180" s="43"/>
      <c r="V180" s="43"/>
      <c r="W180" s="43"/>
      <c r="X180" s="43"/>
      <c r="Y180" s="43"/>
      <c r="Z180" s="43"/>
      <c r="AA180" s="43"/>
      <c r="AB180" s="43"/>
      <c r="AC180" s="43"/>
    </row>
    <row r="181" spans="1:29" ht="60">
      <c r="A181" s="8">
        <f t="shared" si="2"/>
        <v>180</v>
      </c>
      <c r="B181" s="48" t="s">
        <v>1532</v>
      </c>
      <c r="C181" s="44">
        <v>7</v>
      </c>
      <c r="D181" s="47" t="s">
        <v>1461</v>
      </c>
      <c r="E181" s="44">
        <v>1</v>
      </c>
      <c r="F181" s="44">
        <v>0</v>
      </c>
      <c r="G181" s="44">
        <v>0</v>
      </c>
      <c r="H181" s="43"/>
      <c r="I181" s="43"/>
      <c r="J181" s="43"/>
      <c r="K181" s="43"/>
      <c r="L181" s="43"/>
      <c r="M181" s="43"/>
      <c r="N181" s="43"/>
      <c r="O181" s="43"/>
      <c r="P181" s="43"/>
      <c r="Q181" s="43"/>
      <c r="R181" s="43"/>
      <c r="S181" s="43"/>
      <c r="T181" s="43"/>
      <c r="U181" s="43"/>
      <c r="V181" s="43"/>
      <c r="W181" s="43"/>
      <c r="X181" s="43"/>
      <c r="Y181" s="43"/>
      <c r="Z181" s="43"/>
      <c r="AA181" s="43"/>
      <c r="AB181" s="43"/>
      <c r="AC181" s="43"/>
    </row>
    <row r="182" spans="1:29">
      <c r="A182" s="8">
        <f t="shared" si="2"/>
        <v>181</v>
      </c>
      <c r="B182" s="48" t="s">
        <v>593</v>
      </c>
      <c r="C182" s="44">
        <v>0</v>
      </c>
      <c r="D182" s="47" t="s">
        <v>274</v>
      </c>
      <c r="E182" s="44">
        <v>0</v>
      </c>
      <c r="F182" s="44" t="s">
        <v>598</v>
      </c>
      <c r="G182" s="44" t="s">
        <v>274</v>
      </c>
      <c r="H182" s="43"/>
      <c r="I182" s="43"/>
      <c r="J182" s="43"/>
      <c r="K182" s="43"/>
      <c r="L182" s="43"/>
      <c r="M182" s="43"/>
      <c r="N182" s="43"/>
      <c r="O182" s="43"/>
      <c r="P182" s="43"/>
      <c r="Q182" s="43"/>
      <c r="R182" s="43"/>
      <c r="S182" s="43"/>
      <c r="T182" s="43"/>
      <c r="U182" s="43"/>
      <c r="V182" s="43"/>
      <c r="W182" s="43"/>
      <c r="X182" s="43"/>
      <c r="Y182" s="43"/>
      <c r="Z182" s="43"/>
      <c r="AA182" s="43"/>
      <c r="AB182" s="43"/>
      <c r="AC182" s="43"/>
    </row>
    <row r="183" spans="1:29">
      <c r="A183" s="8">
        <f t="shared" si="2"/>
        <v>182</v>
      </c>
      <c r="B183" s="48" t="s">
        <v>1487</v>
      </c>
      <c r="C183" s="44">
        <v>0</v>
      </c>
      <c r="D183" s="47"/>
      <c r="E183" s="44"/>
      <c r="F183" s="44"/>
      <c r="G183" s="44"/>
      <c r="H183" s="43"/>
      <c r="I183" s="43"/>
      <c r="J183" s="43"/>
      <c r="K183" s="43"/>
      <c r="L183" s="43"/>
      <c r="M183" s="43"/>
      <c r="N183" s="43"/>
      <c r="O183" s="43"/>
      <c r="P183" s="43"/>
      <c r="Q183" s="43"/>
      <c r="R183" s="43"/>
      <c r="S183" s="43"/>
      <c r="T183" s="43"/>
      <c r="U183" s="43"/>
      <c r="V183" s="43"/>
      <c r="W183" s="43"/>
      <c r="X183" s="43"/>
      <c r="Y183" s="43"/>
      <c r="Z183" s="43"/>
      <c r="AA183" s="43"/>
      <c r="AB183" s="43"/>
      <c r="AC183" s="43"/>
    </row>
    <row r="184" spans="1:29">
      <c r="A184" s="8">
        <f t="shared" si="2"/>
        <v>183</v>
      </c>
      <c r="B184" s="48" t="s">
        <v>837</v>
      </c>
      <c r="C184" s="44">
        <v>0</v>
      </c>
      <c r="D184" s="47">
        <v>0</v>
      </c>
      <c r="E184" s="44">
        <v>0</v>
      </c>
      <c r="F184" s="44">
        <v>0</v>
      </c>
      <c r="G184" s="44">
        <v>0</v>
      </c>
      <c r="H184" s="43"/>
      <c r="I184" s="43"/>
      <c r="J184" s="43"/>
      <c r="K184" s="43"/>
      <c r="L184" s="43"/>
      <c r="M184" s="43"/>
      <c r="N184" s="43"/>
      <c r="O184" s="43"/>
      <c r="P184" s="43"/>
      <c r="Q184" s="43"/>
      <c r="R184" s="43"/>
      <c r="S184" s="43"/>
      <c r="T184" s="43"/>
      <c r="U184" s="43"/>
      <c r="V184" s="43"/>
      <c r="W184" s="43"/>
      <c r="X184" s="43"/>
      <c r="Y184" s="43"/>
      <c r="Z184" s="43"/>
      <c r="AA184" s="43"/>
      <c r="AB184" s="43"/>
      <c r="AC184" s="43"/>
    </row>
    <row r="185" spans="1:29" ht="135">
      <c r="A185" s="8">
        <f t="shared" si="2"/>
        <v>184</v>
      </c>
      <c r="B185" s="48" t="s">
        <v>862</v>
      </c>
      <c r="C185" s="44">
        <v>27</v>
      </c>
      <c r="D185" s="47" t="s">
        <v>867</v>
      </c>
      <c r="E185" s="44">
        <v>1</v>
      </c>
      <c r="F185" s="44" t="s">
        <v>313</v>
      </c>
      <c r="G185" s="44" t="s">
        <v>313</v>
      </c>
      <c r="H185" s="43"/>
      <c r="I185" s="43"/>
      <c r="J185" s="43"/>
      <c r="K185" s="43"/>
      <c r="L185" s="43"/>
      <c r="M185" s="43"/>
      <c r="N185" s="43"/>
      <c r="O185" s="43"/>
      <c r="P185" s="43"/>
      <c r="Q185" s="43"/>
      <c r="R185" s="43"/>
      <c r="S185" s="43"/>
      <c r="T185" s="43"/>
      <c r="U185" s="43"/>
      <c r="V185" s="43"/>
      <c r="W185" s="43"/>
      <c r="X185" s="43"/>
      <c r="Y185" s="43"/>
      <c r="Z185" s="43"/>
      <c r="AA185" s="43"/>
      <c r="AB185" s="43"/>
      <c r="AC185" s="43"/>
    </row>
    <row r="186" spans="1:29" ht="45">
      <c r="A186" s="8">
        <f t="shared" si="2"/>
        <v>185</v>
      </c>
      <c r="B186" s="48" t="s">
        <v>1440</v>
      </c>
      <c r="C186" s="44">
        <v>13</v>
      </c>
      <c r="D186" s="47" t="s">
        <v>1446</v>
      </c>
      <c r="E186" s="44">
        <v>2</v>
      </c>
      <c r="F186" s="44">
        <v>0</v>
      </c>
      <c r="G186" s="44">
        <v>0</v>
      </c>
      <c r="H186" s="43"/>
      <c r="I186" s="43"/>
      <c r="J186" s="43"/>
      <c r="K186" s="43"/>
      <c r="L186" s="43"/>
      <c r="M186" s="43"/>
      <c r="N186" s="43"/>
      <c r="O186" s="43"/>
      <c r="P186" s="43"/>
      <c r="Q186" s="43"/>
      <c r="R186" s="43"/>
      <c r="S186" s="43"/>
      <c r="T186" s="43"/>
      <c r="U186" s="43"/>
      <c r="V186" s="43"/>
      <c r="W186" s="43"/>
      <c r="X186" s="43"/>
      <c r="Y186" s="43"/>
      <c r="Z186" s="43"/>
      <c r="AA186" s="43"/>
      <c r="AB186" s="43"/>
      <c r="AC186" s="43"/>
    </row>
    <row r="187" spans="1:29">
      <c r="A187" s="8">
        <f t="shared" si="2"/>
        <v>186</v>
      </c>
      <c r="B187" s="48" t="s">
        <v>542</v>
      </c>
      <c r="C187" s="44">
        <v>0</v>
      </c>
      <c r="D187" s="47"/>
      <c r="E187" s="44">
        <v>0</v>
      </c>
      <c r="F187" s="44">
        <v>0</v>
      </c>
      <c r="G187" s="44">
        <v>0</v>
      </c>
      <c r="H187" s="43"/>
      <c r="I187" s="43"/>
      <c r="J187" s="43"/>
      <c r="K187" s="43"/>
      <c r="L187" s="43"/>
      <c r="M187" s="43"/>
      <c r="N187" s="43"/>
      <c r="O187" s="43"/>
      <c r="P187" s="43"/>
      <c r="Q187" s="43"/>
      <c r="R187" s="43"/>
      <c r="S187" s="43"/>
      <c r="T187" s="43"/>
      <c r="U187" s="43"/>
      <c r="V187" s="43"/>
      <c r="W187" s="43"/>
      <c r="X187" s="43"/>
      <c r="Y187" s="43"/>
      <c r="Z187" s="43"/>
      <c r="AA187" s="43"/>
      <c r="AB187" s="43"/>
      <c r="AC187" s="43"/>
    </row>
    <row r="188" spans="1:29">
      <c r="A188" s="8">
        <f t="shared" si="2"/>
        <v>187</v>
      </c>
      <c r="B188" s="48" t="s">
        <v>539</v>
      </c>
      <c r="C188" s="44">
        <v>0</v>
      </c>
      <c r="D188" s="47">
        <v>0</v>
      </c>
      <c r="E188" s="44">
        <v>0</v>
      </c>
      <c r="F188" s="44" t="s">
        <v>274</v>
      </c>
      <c r="G188" s="44"/>
      <c r="H188" s="43"/>
      <c r="I188" s="43"/>
      <c r="J188" s="43"/>
      <c r="K188" s="43"/>
      <c r="L188" s="43"/>
      <c r="M188" s="43"/>
      <c r="N188" s="43"/>
      <c r="O188" s="43"/>
      <c r="P188" s="43"/>
      <c r="Q188" s="43"/>
      <c r="R188" s="43"/>
      <c r="S188" s="43"/>
      <c r="T188" s="43"/>
      <c r="U188" s="43"/>
      <c r="V188" s="43"/>
      <c r="W188" s="43"/>
      <c r="X188" s="43"/>
      <c r="Y188" s="43"/>
      <c r="Z188" s="43"/>
      <c r="AA188" s="43"/>
      <c r="AB188" s="43"/>
      <c r="AC188" s="43"/>
    </row>
    <row r="189" spans="1:29">
      <c r="A189" s="8">
        <f t="shared" si="2"/>
        <v>188</v>
      </c>
      <c r="B189" s="48" t="s">
        <v>1559</v>
      </c>
      <c r="C189" s="44">
        <v>0</v>
      </c>
      <c r="D189" s="47"/>
      <c r="E189" s="44"/>
      <c r="F189" s="44" t="s">
        <v>381</v>
      </c>
      <c r="G189" s="44" t="s">
        <v>382</v>
      </c>
      <c r="H189" s="43"/>
      <c r="I189" s="43"/>
      <c r="J189" s="43"/>
      <c r="K189" s="43"/>
      <c r="L189" s="43"/>
      <c r="M189" s="43"/>
      <c r="N189" s="43"/>
      <c r="O189" s="43"/>
      <c r="P189" s="43"/>
      <c r="Q189" s="43"/>
      <c r="R189" s="43"/>
      <c r="S189" s="43"/>
      <c r="T189" s="43"/>
      <c r="U189" s="43"/>
      <c r="V189" s="43"/>
      <c r="W189" s="43"/>
      <c r="X189" s="43"/>
      <c r="Y189" s="43"/>
      <c r="Z189" s="43"/>
      <c r="AA189" s="43"/>
      <c r="AB189" s="43"/>
      <c r="AC189" s="43"/>
    </row>
    <row r="190" spans="1:29">
      <c r="A190" s="8">
        <f t="shared" si="2"/>
        <v>189</v>
      </c>
      <c r="B190" s="48" t="s">
        <v>653</v>
      </c>
      <c r="C190" s="44">
        <v>0</v>
      </c>
      <c r="D190" s="47"/>
      <c r="E190" s="44">
        <v>0</v>
      </c>
      <c r="F190" s="44"/>
      <c r="G190" s="44"/>
      <c r="H190" s="43"/>
      <c r="I190" s="43"/>
      <c r="J190" s="43"/>
      <c r="K190" s="43"/>
      <c r="L190" s="43"/>
      <c r="M190" s="43"/>
      <c r="N190" s="43"/>
      <c r="O190" s="43"/>
      <c r="P190" s="43"/>
      <c r="Q190" s="43"/>
      <c r="R190" s="43"/>
      <c r="S190" s="43"/>
      <c r="T190" s="43"/>
      <c r="U190" s="43"/>
      <c r="V190" s="43"/>
      <c r="W190" s="43"/>
      <c r="X190" s="43"/>
      <c r="Y190" s="43"/>
      <c r="Z190" s="43"/>
      <c r="AA190" s="43"/>
      <c r="AB190" s="43"/>
      <c r="AC190" s="43"/>
    </row>
    <row r="191" spans="1:29" ht="75">
      <c r="A191" s="8">
        <f t="shared" si="2"/>
        <v>190</v>
      </c>
      <c r="B191" s="48" t="s">
        <v>1256</v>
      </c>
      <c r="C191" s="44">
        <v>8</v>
      </c>
      <c r="D191" s="47" t="s">
        <v>1257</v>
      </c>
      <c r="E191" s="44">
        <v>0</v>
      </c>
      <c r="F191" s="44">
        <v>0</v>
      </c>
      <c r="G191" s="44" t="s">
        <v>1258</v>
      </c>
      <c r="H191" s="43"/>
      <c r="I191" s="43"/>
      <c r="J191" s="43"/>
      <c r="K191" s="43"/>
      <c r="L191" s="43"/>
      <c r="M191" s="43"/>
      <c r="N191" s="43"/>
      <c r="O191" s="43"/>
      <c r="P191" s="43"/>
      <c r="Q191" s="43"/>
      <c r="R191" s="43"/>
      <c r="S191" s="43"/>
      <c r="T191" s="43"/>
      <c r="U191" s="43"/>
      <c r="V191" s="43"/>
      <c r="W191" s="43"/>
      <c r="X191" s="43"/>
      <c r="Y191" s="43"/>
      <c r="Z191" s="43"/>
      <c r="AA191" s="43"/>
      <c r="AB191" s="43"/>
      <c r="AC191" s="43"/>
    </row>
    <row r="192" spans="1:29">
      <c r="A192" s="8">
        <f t="shared" si="2"/>
        <v>191</v>
      </c>
      <c r="B192" s="48" t="s">
        <v>994</v>
      </c>
      <c r="C192" s="44">
        <v>0</v>
      </c>
      <c r="D192" s="47" t="s">
        <v>274</v>
      </c>
      <c r="E192" s="44">
        <v>0</v>
      </c>
      <c r="F192" s="44" t="s">
        <v>274</v>
      </c>
      <c r="G192" s="44" t="s">
        <v>274</v>
      </c>
      <c r="H192" s="43"/>
      <c r="I192" s="43"/>
      <c r="J192" s="43"/>
      <c r="K192" s="43"/>
      <c r="L192" s="43"/>
      <c r="M192" s="43"/>
      <c r="N192" s="43"/>
      <c r="O192" s="43"/>
      <c r="P192" s="43"/>
      <c r="Q192" s="43"/>
      <c r="R192" s="43"/>
      <c r="S192" s="43"/>
      <c r="T192" s="43"/>
      <c r="U192" s="43"/>
      <c r="V192" s="43"/>
      <c r="W192" s="43"/>
      <c r="X192" s="43"/>
      <c r="Y192" s="43"/>
      <c r="Z192" s="43"/>
      <c r="AA192" s="43"/>
      <c r="AB192" s="43"/>
      <c r="AC192" s="43"/>
    </row>
    <row r="193" spans="1:29" ht="30">
      <c r="A193" s="8">
        <f t="shared" si="2"/>
        <v>192</v>
      </c>
      <c r="B193" s="48" t="s">
        <v>762</v>
      </c>
      <c r="C193" s="44">
        <v>3</v>
      </c>
      <c r="D193" s="47" t="s">
        <v>767</v>
      </c>
      <c r="E193" s="44">
        <v>1</v>
      </c>
      <c r="F193" s="44"/>
      <c r="G193" s="44"/>
      <c r="H193" s="43"/>
      <c r="I193" s="43"/>
      <c r="J193" s="43"/>
      <c r="K193" s="43"/>
      <c r="L193" s="43"/>
      <c r="M193" s="43"/>
      <c r="N193" s="43"/>
      <c r="O193" s="43"/>
      <c r="P193" s="43"/>
      <c r="Q193" s="43"/>
      <c r="R193" s="43"/>
      <c r="S193" s="43"/>
      <c r="T193" s="43"/>
      <c r="U193" s="43"/>
      <c r="V193" s="43"/>
      <c r="W193" s="43"/>
      <c r="X193" s="43"/>
      <c r="Y193" s="43"/>
      <c r="Z193" s="43"/>
      <c r="AA193" s="43"/>
      <c r="AB193" s="43"/>
      <c r="AC193" s="43"/>
    </row>
    <row r="194" spans="1:29" ht="60">
      <c r="A194" s="8">
        <f t="shared" si="2"/>
        <v>193</v>
      </c>
      <c r="B194" s="48" t="s">
        <v>1531</v>
      </c>
      <c r="C194" s="44">
        <v>7</v>
      </c>
      <c r="D194" s="47" t="s">
        <v>1282</v>
      </c>
      <c r="E194" s="44">
        <v>2</v>
      </c>
      <c r="F194" s="44">
        <v>0</v>
      </c>
      <c r="G194" s="44">
        <v>0</v>
      </c>
      <c r="H194" s="43"/>
      <c r="I194" s="43"/>
      <c r="J194" s="43"/>
      <c r="K194" s="43"/>
      <c r="L194" s="43"/>
      <c r="M194" s="43"/>
      <c r="N194" s="43"/>
      <c r="O194" s="43"/>
      <c r="P194" s="43"/>
      <c r="Q194" s="43"/>
      <c r="R194" s="43"/>
      <c r="S194" s="43"/>
      <c r="T194" s="43"/>
      <c r="U194" s="43"/>
      <c r="V194" s="43"/>
      <c r="W194" s="43"/>
      <c r="X194" s="43"/>
      <c r="Y194" s="43"/>
      <c r="Z194" s="43"/>
      <c r="AA194" s="43"/>
      <c r="AB194" s="43"/>
      <c r="AC194" s="43"/>
    </row>
    <row r="195" spans="1:29" ht="150">
      <c r="A195" s="8">
        <f t="shared" si="2"/>
        <v>194</v>
      </c>
      <c r="B195" s="48" t="s">
        <v>823</v>
      </c>
      <c r="C195" s="44">
        <v>11</v>
      </c>
      <c r="D195" s="47" t="s">
        <v>826</v>
      </c>
      <c r="E195" s="44">
        <v>1</v>
      </c>
      <c r="F195" s="44" t="s">
        <v>274</v>
      </c>
      <c r="G195" s="44" t="s">
        <v>274</v>
      </c>
      <c r="H195" s="43"/>
      <c r="I195" s="43"/>
      <c r="J195" s="43"/>
      <c r="K195" s="43"/>
      <c r="L195" s="43"/>
      <c r="M195" s="43"/>
      <c r="N195" s="43"/>
      <c r="O195" s="43"/>
      <c r="P195" s="43"/>
      <c r="Q195" s="43"/>
      <c r="R195" s="43"/>
      <c r="S195" s="43"/>
      <c r="T195" s="43"/>
      <c r="U195" s="43"/>
      <c r="V195" s="43"/>
      <c r="W195" s="43"/>
      <c r="X195" s="43"/>
      <c r="Y195" s="43"/>
      <c r="Z195" s="43"/>
      <c r="AA195" s="43"/>
      <c r="AB195" s="43"/>
      <c r="AC195" s="43"/>
    </row>
    <row r="196" spans="1:29">
      <c r="A196" s="8">
        <v>195</v>
      </c>
      <c r="B196" s="48" t="s">
        <v>1126</v>
      </c>
      <c r="C196" s="44">
        <v>0</v>
      </c>
      <c r="D196" s="47">
        <v>0</v>
      </c>
      <c r="E196" s="44">
        <v>0</v>
      </c>
      <c r="F196" s="44">
        <v>0</v>
      </c>
      <c r="G196" s="44">
        <v>0</v>
      </c>
      <c r="H196" s="43"/>
      <c r="I196" s="43"/>
      <c r="J196" s="43"/>
      <c r="K196" s="43"/>
      <c r="L196" s="43"/>
      <c r="M196" s="43"/>
      <c r="N196" s="43"/>
      <c r="O196" s="43"/>
      <c r="P196" s="43"/>
      <c r="Q196" s="43"/>
      <c r="R196" s="43"/>
      <c r="S196" s="43"/>
      <c r="T196" s="43"/>
      <c r="U196" s="43"/>
      <c r="V196" s="43"/>
      <c r="W196" s="43"/>
      <c r="X196" s="43"/>
      <c r="Y196" s="43"/>
      <c r="Z196" s="43"/>
      <c r="AA196" s="43"/>
      <c r="AB196" s="43"/>
      <c r="AC196" s="43"/>
    </row>
    <row r="197" spans="1:29">
      <c r="A197" s="8">
        <f t="shared" ref="A197:A254" si="3">ROW(A196)</f>
        <v>196</v>
      </c>
      <c r="B197" s="48" t="s">
        <v>1091</v>
      </c>
      <c r="C197" s="44">
        <v>0</v>
      </c>
      <c r="D197" s="47">
        <v>0</v>
      </c>
      <c r="E197" s="44">
        <v>0</v>
      </c>
      <c r="F197" s="44" t="s">
        <v>1095</v>
      </c>
      <c r="G197" s="44">
        <v>0</v>
      </c>
      <c r="H197" s="43"/>
      <c r="I197" s="43"/>
      <c r="J197" s="43"/>
      <c r="K197" s="43"/>
      <c r="L197" s="43"/>
      <c r="M197" s="43"/>
      <c r="N197" s="43"/>
      <c r="O197" s="43"/>
      <c r="P197" s="43"/>
      <c r="Q197" s="43"/>
      <c r="R197" s="43"/>
      <c r="S197" s="43"/>
      <c r="T197" s="43"/>
      <c r="U197" s="43"/>
      <c r="V197" s="43"/>
      <c r="W197" s="43"/>
      <c r="X197" s="43"/>
      <c r="Y197" s="43"/>
      <c r="Z197" s="43"/>
      <c r="AA197" s="43"/>
      <c r="AB197" s="43"/>
      <c r="AC197" s="43"/>
    </row>
    <row r="198" spans="1:29">
      <c r="A198" s="8">
        <f t="shared" si="3"/>
        <v>197</v>
      </c>
      <c r="B198" s="48" t="s">
        <v>1491</v>
      </c>
      <c r="C198" s="44">
        <v>0</v>
      </c>
      <c r="D198" s="44" t="s">
        <v>274</v>
      </c>
      <c r="E198" s="44" t="s">
        <v>274</v>
      </c>
      <c r="F198" s="44" t="s">
        <v>274</v>
      </c>
      <c r="G198" s="44" t="s">
        <v>274</v>
      </c>
      <c r="H198" s="43"/>
      <c r="I198" s="43"/>
      <c r="J198" s="43"/>
      <c r="K198" s="43"/>
      <c r="L198" s="43"/>
      <c r="M198" s="43"/>
      <c r="N198" s="43"/>
      <c r="O198" s="43"/>
      <c r="P198" s="43"/>
      <c r="Q198" s="43"/>
      <c r="R198" s="43"/>
      <c r="S198" s="43"/>
      <c r="T198" s="43"/>
      <c r="U198" s="43"/>
      <c r="V198" s="43"/>
      <c r="W198" s="43"/>
      <c r="X198" s="43"/>
      <c r="Y198" s="43"/>
      <c r="Z198" s="43"/>
      <c r="AA198" s="43"/>
      <c r="AB198" s="43"/>
      <c r="AC198" s="43"/>
    </row>
    <row r="199" spans="1:29" ht="105">
      <c r="A199" s="8">
        <f t="shared" si="3"/>
        <v>198</v>
      </c>
      <c r="B199" s="48" t="s">
        <v>1285</v>
      </c>
      <c r="C199" s="44">
        <v>14</v>
      </c>
      <c r="D199" s="47" t="s">
        <v>1287</v>
      </c>
      <c r="E199" s="44">
        <v>1</v>
      </c>
      <c r="F199" s="44">
        <v>0</v>
      </c>
      <c r="G199" s="44">
        <v>0</v>
      </c>
      <c r="H199" s="43"/>
      <c r="I199" s="43"/>
      <c r="J199" s="43"/>
      <c r="K199" s="43"/>
      <c r="L199" s="43"/>
      <c r="M199" s="43"/>
      <c r="N199" s="43"/>
      <c r="O199" s="43"/>
      <c r="P199" s="43"/>
      <c r="Q199" s="43"/>
      <c r="R199" s="43"/>
      <c r="S199" s="43"/>
      <c r="T199" s="43"/>
      <c r="U199" s="43"/>
      <c r="V199" s="43"/>
      <c r="W199" s="43"/>
      <c r="X199" s="43"/>
      <c r="Y199" s="43"/>
      <c r="Z199" s="43"/>
      <c r="AA199" s="43"/>
      <c r="AB199" s="43"/>
      <c r="AC199" s="43"/>
    </row>
    <row r="200" spans="1:29">
      <c r="A200" s="8">
        <f t="shared" si="3"/>
        <v>199</v>
      </c>
      <c r="B200" s="48" t="s">
        <v>1409</v>
      </c>
      <c r="C200" s="44">
        <v>0</v>
      </c>
      <c r="D200" s="47">
        <v>0</v>
      </c>
      <c r="E200" s="44">
        <v>0</v>
      </c>
      <c r="F200" s="44" t="s">
        <v>313</v>
      </c>
      <c r="G200" s="44" t="s">
        <v>313</v>
      </c>
      <c r="H200" s="43"/>
      <c r="I200" s="43"/>
      <c r="J200" s="43"/>
      <c r="K200" s="43"/>
      <c r="L200" s="43"/>
      <c r="M200" s="43"/>
      <c r="N200" s="43"/>
      <c r="O200" s="43"/>
      <c r="P200" s="43"/>
      <c r="Q200" s="43"/>
      <c r="R200" s="43"/>
      <c r="S200" s="43"/>
      <c r="T200" s="43"/>
      <c r="U200" s="43"/>
      <c r="V200" s="43"/>
      <c r="W200" s="43"/>
      <c r="X200" s="43"/>
      <c r="Y200" s="43"/>
      <c r="Z200" s="43"/>
      <c r="AA200" s="43"/>
      <c r="AB200" s="43"/>
      <c r="AC200" s="43"/>
    </row>
    <row r="201" spans="1:29">
      <c r="A201" s="8">
        <f t="shared" si="3"/>
        <v>200</v>
      </c>
      <c r="B201" s="48" t="s">
        <v>1008</v>
      </c>
      <c r="C201" s="44">
        <v>0</v>
      </c>
      <c r="D201" s="47">
        <v>0</v>
      </c>
      <c r="E201" s="44">
        <v>0</v>
      </c>
      <c r="F201" s="44">
        <v>0</v>
      </c>
      <c r="G201" s="44">
        <v>0</v>
      </c>
      <c r="H201" s="43"/>
      <c r="I201" s="43"/>
      <c r="J201" s="43"/>
      <c r="K201" s="43"/>
      <c r="L201" s="43"/>
      <c r="M201" s="43"/>
      <c r="N201" s="43"/>
      <c r="O201" s="43"/>
      <c r="P201" s="43"/>
      <c r="Q201" s="43"/>
      <c r="R201" s="43"/>
      <c r="S201" s="43"/>
      <c r="T201" s="43"/>
      <c r="U201" s="43"/>
      <c r="V201" s="43"/>
      <c r="W201" s="43"/>
      <c r="X201" s="43"/>
      <c r="Y201" s="43"/>
      <c r="Z201" s="43"/>
      <c r="AA201" s="43"/>
      <c r="AB201" s="43"/>
      <c r="AC201" s="43"/>
    </row>
    <row r="202" spans="1:29">
      <c r="A202" s="8">
        <f t="shared" si="3"/>
        <v>201</v>
      </c>
      <c r="B202" s="48" t="s">
        <v>269</v>
      </c>
      <c r="C202" s="44">
        <v>0</v>
      </c>
      <c r="D202" s="47">
        <v>0</v>
      </c>
      <c r="E202" s="44">
        <v>0</v>
      </c>
      <c r="F202" s="44">
        <v>0</v>
      </c>
      <c r="G202" s="44">
        <v>0</v>
      </c>
      <c r="H202" s="43"/>
      <c r="I202" s="43"/>
      <c r="J202" s="43"/>
      <c r="K202" s="43"/>
      <c r="L202" s="43"/>
      <c r="M202" s="43"/>
      <c r="N202" s="43"/>
      <c r="O202" s="43"/>
      <c r="P202" s="43"/>
      <c r="Q202" s="43"/>
      <c r="R202" s="43"/>
      <c r="S202" s="43"/>
      <c r="T202" s="43"/>
      <c r="U202" s="43"/>
      <c r="V202" s="43"/>
      <c r="W202" s="43"/>
      <c r="X202" s="43"/>
      <c r="Y202" s="43"/>
      <c r="Z202" s="43"/>
      <c r="AA202" s="43"/>
      <c r="AB202" s="43"/>
      <c r="AC202" s="43"/>
    </row>
    <row r="203" spans="1:29">
      <c r="A203" s="8">
        <f t="shared" si="3"/>
        <v>202</v>
      </c>
      <c r="B203" s="48" t="s">
        <v>1490</v>
      </c>
      <c r="C203" s="44">
        <v>0</v>
      </c>
      <c r="D203" s="47"/>
      <c r="E203" s="44"/>
      <c r="F203" s="44">
        <v>0</v>
      </c>
      <c r="G203" s="44">
        <v>0</v>
      </c>
      <c r="H203" s="43"/>
      <c r="I203" s="43"/>
      <c r="J203" s="43"/>
      <c r="K203" s="43"/>
      <c r="L203" s="43"/>
      <c r="M203" s="43"/>
      <c r="N203" s="43"/>
      <c r="O203" s="43"/>
      <c r="P203" s="43"/>
      <c r="Q203" s="43"/>
      <c r="R203" s="43"/>
      <c r="S203" s="43"/>
      <c r="T203" s="43"/>
      <c r="U203" s="43"/>
      <c r="V203" s="43"/>
      <c r="W203" s="43"/>
      <c r="X203" s="43"/>
      <c r="Y203" s="43"/>
      <c r="Z203" s="43"/>
      <c r="AA203" s="43"/>
      <c r="AB203" s="43"/>
      <c r="AC203" s="43"/>
    </row>
    <row r="204" spans="1:29">
      <c r="A204" s="8">
        <f t="shared" si="3"/>
        <v>203</v>
      </c>
      <c r="B204" s="48" t="s">
        <v>689</v>
      </c>
      <c r="C204" s="44">
        <v>0</v>
      </c>
      <c r="D204" s="47" t="s">
        <v>274</v>
      </c>
      <c r="E204" s="44">
        <v>0</v>
      </c>
      <c r="F204" s="44" t="s">
        <v>274</v>
      </c>
      <c r="G204" s="44" t="s">
        <v>274</v>
      </c>
      <c r="H204" s="43"/>
      <c r="I204" s="43"/>
      <c r="J204" s="43"/>
      <c r="K204" s="43"/>
      <c r="L204" s="43"/>
      <c r="M204" s="43"/>
      <c r="N204" s="43"/>
      <c r="O204" s="43"/>
      <c r="P204" s="43"/>
      <c r="Q204" s="43"/>
      <c r="R204" s="43"/>
      <c r="S204" s="43"/>
      <c r="T204" s="43"/>
      <c r="U204" s="43"/>
      <c r="V204" s="43"/>
      <c r="W204" s="43"/>
      <c r="X204" s="43"/>
      <c r="Y204" s="43"/>
      <c r="Z204" s="43"/>
      <c r="AA204" s="43"/>
      <c r="AB204" s="43"/>
      <c r="AC204" s="43"/>
    </row>
    <row r="205" spans="1:29">
      <c r="A205" s="8">
        <f t="shared" si="3"/>
        <v>204</v>
      </c>
      <c r="B205" s="48" t="s">
        <v>442</v>
      </c>
      <c r="C205" s="44">
        <v>0</v>
      </c>
      <c r="D205" s="47" t="s">
        <v>274</v>
      </c>
      <c r="E205" s="44">
        <v>0</v>
      </c>
      <c r="F205" s="44" t="s">
        <v>274</v>
      </c>
      <c r="G205" s="44" t="s">
        <v>274</v>
      </c>
      <c r="H205" s="43"/>
      <c r="I205" s="43"/>
      <c r="J205" s="43"/>
      <c r="K205" s="43"/>
      <c r="L205" s="43"/>
      <c r="M205" s="43"/>
      <c r="N205" s="43"/>
      <c r="O205" s="43"/>
      <c r="P205" s="43"/>
      <c r="Q205" s="43"/>
      <c r="R205" s="43"/>
      <c r="S205" s="43"/>
      <c r="T205" s="43"/>
      <c r="U205" s="43"/>
      <c r="V205" s="43"/>
      <c r="W205" s="43"/>
      <c r="X205" s="43"/>
      <c r="Y205" s="43"/>
      <c r="Z205" s="43"/>
      <c r="AA205" s="43"/>
      <c r="AB205" s="43"/>
      <c r="AC205" s="43"/>
    </row>
    <row r="206" spans="1:29" ht="90">
      <c r="A206" s="8">
        <f t="shared" si="3"/>
        <v>205</v>
      </c>
      <c r="B206" s="48" t="s">
        <v>1529</v>
      </c>
      <c r="C206" s="44">
        <v>8</v>
      </c>
      <c r="D206" s="47" t="s">
        <v>1319</v>
      </c>
      <c r="E206" s="44">
        <v>1</v>
      </c>
      <c r="F206" s="44">
        <v>0</v>
      </c>
      <c r="G206" s="44">
        <v>0</v>
      </c>
      <c r="H206" s="43"/>
      <c r="I206" s="43"/>
      <c r="J206" s="43"/>
      <c r="K206" s="43"/>
      <c r="L206" s="43"/>
      <c r="M206" s="43"/>
      <c r="N206" s="43"/>
      <c r="O206" s="43"/>
      <c r="P206" s="43"/>
      <c r="Q206" s="43"/>
      <c r="R206" s="43"/>
      <c r="S206" s="43"/>
      <c r="T206" s="43"/>
      <c r="U206" s="43"/>
      <c r="V206" s="43"/>
      <c r="W206" s="43"/>
      <c r="X206" s="43"/>
      <c r="Y206" s="43"/>
      <c r="Z206" s="43"/>
      <c r="AA206" s="43"/>
      <c r="AB206" s="43"/>
      <c r="AC206" s="43"/>
    </row>
    <row r="207" spans="1:29">
      <c r="A207" s="8">
        <f t="shared" si="3"/>
        <v>206</v>
      </c>
      <c r="B207" s="48" t="s">
        <v>1535</v>
      </c>
      <c r="C207" s="44">
        <v>0</v>
      </c>
      <c r="D207" s="47">
        <v>0</v>
      </c>
      <c r="E207" s="44">
        <v>0</v>
      </c>
      <c r="F207" s="44">
        <v>0</v>
      </c>
      <c r="G207" s="44">
        <v>0</v>
      </c>
      <c r="H207" s="43"/>
      <c r="I207" s="43"/>
      <c r="J207" s="43"/>
      <c r="K207" s="43"/>
      <c r="L207" s="43"/>
      <c r="M207" s="43"/>
      <c r="N207" s="43"/>
      <c r="O207" s="43"/>
      <c r="P207" s="43"/>
      <c r="Q207" s="43"/>
      <c r="R207" s="43"/>
      <c r="S207" s="43"/>
      <c r="T207" s="43"/>
      <c r="U207" s="43"/>
      <c r="V207" s="43"/>
      <c r="W207" s="43"/>
      <c r="X207" s="43"/>
      <c r="Y207" s="43"/>
      <c r="Z207" s="43"/>
      <c r="AA207" s="43"/>
      <c r="AB207" s="43"/>
      <c r="AC207" s="43"/>
    </row>
    <row r="208" spans="1:29">
      <c r="A208" s="8">
        <f t="shared" si="3"/>
        <v>207</v>
      </c>
      <c r="B208" s="48" t="s">
        <v>1530</v>
      </c>
      <c r="C208" s="44">
        <v>0</v>
      </c>
      <c r="D208" s="47"/>
      <c r="E208" s="44"/>
      <c r="F208" s="44" t="s">
        <v>286</v>
      </c>
      <c r="G208" s="44" t="s">
        <v>286</v>
      </c>
      <c r="H208" s="43"/>
      <c r="I208" s="43"/>
      <c r="J208" s="43"/>
      <c r="K208" s="43"/>
      <c r="L208" s="43"/>
      <c r="M208" s="43"/>
      <c r="N208" s="43"/>
      <c r="O208" s="43"/>
      <c r="P208" s="43"/>
      <c r="Q208" s="43"/>
      <c r="R208" s="43"/>
      <c r="S208" s="43"/>
      <c r="T208" s="43"/>
      <c r="U208" s="43"/>
      <c r="V208" s="43"/>
      <c r="W208" s="43"/>
      <c r="X208" s="43"/>
      <c r="Y208" s="43"/>
      <c r="Z208" s="43"/>
      <c r="AA208" s="43"/>
      <c r="AB208" s="43"/>
      <c r="AC208" s="43"/>
    </row>
    <row r="209" spans="1:29" ht="60">
      <c r="A209" s="8">
        <f t="shared" si="3"/>
        <v>208</v>
      </c>
      <c r="B209" s="48" t="s">
        <v>371</v>
      </c>
      <c r="C209" s="44">
        <v>6</v>
      </c>
      <c r="D209" s="47" t="s">
        <v>376</v>
      </c>
      <c r="E209" s="44">
        <v>1</v>
      </c>
      <c r="F209" s="44">
        <v>0</v>
      </c>
      <c r="G209" s="44">
        <v>0</v>
      </c>
      <c r="H209" s="43"/>
      <c r="I209" s="43"/>
      <c r="J209" s="43"/>
      <c r="K209" s="43"/>
      <c r="L209" s="43"/>
      <c r="M209" s="43"/>
      <c r="N209" s="43"/>
      <c r="O209" s="43"/>
      <c r="P209" s="43"/>
      <c r="Q209" s="43"/>
      <c r="R209" s="43"/>
      <c r="S209" s="43"/>
      <c r="T209" s="43"/>
      <c r="U209" s="43"/>
      <c r="V209" s="43"/>
      <c r="W209" s="43"/>
      <c r="X209" s="43"/>
      <c r="Y209" s="43"/>
      <c r="Z209" s="43"/>
      <c r="AA209" s="43"/>
      <c r="AB209" s="43"/>
      <c r="AC209" s="43"/>
    </row>
    <row r="210" spans="1:29">
      <c r="A210" s="8">
        <f t="shared" si="3"/>
        <v>209</v>
      </c>
      <c r="B210" s="48" t="s">
        <v>1555</v>
      </c>
      <c r="C210" s="44">
        <v>0</v>
      </c>
      <c r="D210" s="47">
        <v>0</v>
      </c>
      <c r="E210" s="44">
        <v>0</v>
      </c>
      <c r="F210" s="44" t="s">
        <v>274</v>
      </c>
      <c r="G210" s="44" t="s">
        <v>274</v>
      </c>
      <c r="H210" s="43"/>
      <c r="I210" s="43"/>
      <c r="J210" s="43"/>
      <c r="K210" s="43"/>
      <c r="L210" s="43"/>
      <c r="M210" s="43"/>
      <c r="N210" s="43"/>
      <c r="O210" s="43"/>
      <c r="P210" s="43"/>
      <c r="Q210" s="43"/>
      <c r="R210" s="43"/>
      <c r="S210" s="43"/>
      <c r="T210" s="43"/>
      <c r="U210" s="43"/>
      <c r="V210" s="43"/>
      <c r="W210" s="43"/>
      <c r="X210" s="43"/>
      <c r="Y210" s="43"/>
      <c r="Z210" s="43"/>
      <c r="AA210" s="43"/>
      <c r="AB210" s="43"/>
      <c r="AC210" s="43"/>
    </row>
    <row r="211" spans="1:29" ht="75">
      <c r="A211" s="8">
        <f t="shared" si="3"/>
        <v>210</v>
      </c>
      <c r="B211" s="48" t="s">
        <v>351</v>
      </c>
      <c r="C211" s="44">
        <v>7</v>
      </c>
      <c r="D211" s="47" t="s">
        <v>1473</v>
      </c>
      <c r="E211" s="44">
        <v>1</v>
      </c>
      <c r="F211" s="44" t="s">
        <v>1474</v>
      </c>
      <c r="G211" s="44"/>
      <c r="H211" s="43"/>
      <c r="I211" s="43"/>
      <c r="J211" s="43"/>
      <c r="K211" s="43"/>
      <c r="L211" s="43"/>
      <c r="M211" s="43"/>
      <c r="N211" s="43"/>
      <c r="O211" s="43"/>
      <c r="P211" s="43"/>
      <c r="Q211" s="43"/>
      <c r="R211" s="43"/>
      <c r="S211" s="43"/>
      <c r="T211" s="43"/>
      <c r="U211" s="43"/>
      <c r="V211" s="43"/>
      <c r="W211" s="43"/>
      <c r="X211" s="43"/>
      <c r="Y211" s="43"/>
      <c r="Z211" s="43"/>
      <c r="AA211" s="43"/>
      <c r="AB211" s="43"/>
      <c r="AC211" s="43"/>
    </row>
    <row r="212" spans="1:29">
      <c r="A212" s="8">
        <f t="shared" si="3"/>
        <v>211</v>
      </c>
      <c r="B212" s="48" t="s">
        <v>1527</v>
      </c>
      <c r="C212" s="44">
        <v>0</v>
      </c>
      <c r="D212" s="47" t="s">
        <v>225</v>
      </c>
      <c r="E212" s="44">
        <v>0</v>
      </c>
      <c r="F212" s="44" t="s">
        <v>321</v>
      </c>
      <c r="G212" s="44"/>
      <c r="H212" s="43"/>
      <c r="I212" s="43"/>
      <c r="J212" s="43"/>
      <c r="K212" s="43"/>
      <c r="L212" s="43"/>
      <c r="M212" s="43"/>
      <c r="N212" s="43"/>
      <c r="O212" s="43"/>
      <c r="P212" s="43"/>
      <c r="Q212" s="43"/>
      <c r="R212" s="43"/>
      <c r="S212" s="43"/>
      <c r="T212" s="43"/>
      <c r="U212" s="43"/>
      <c r="V212" s="43"/>
      <c r="W212" s="43"/>
      <c r="X212" s="43"/>
      <c r="Y212" s="43"/>
      <c r="Z212" s="43"/>
      <c r="AA212" s="43"/>
      <c r="AB212" s="43"/>
      <c r="AC212" s="43"/>
    </row>
    <row r="213" spans="1:29">
      <c r="A213" s="8">
        <f t="shared" si="3"/>
        <v>212</v>
      </c>
      <c r="B213" s="48" t="s">
        <v>1301</v>
      </c>
      <c r="C213" s="44">
        <v>5</v>
      </c>
      <c r="D213" s="47" t="s">
        <v>1305</v>
      </c>
      <c r="E213" s="44">
        <v>2</v>
      </c>
      <c r="F213" s="44"/>
      <c r="G213" s="44"/>
      <c r="H213" s="43"/>
      <c r="I213" s="43"/>
      <c r="J213" s="43"/>
      <c r="K213" s="43"/>
      <c r="L213" s="43"/>
      <c r="M213" s="43"/>
      <c r="N213" s="43"/>
      <c r="O213" s="43"/>
      <c r="P213" s="43"/>
      <c r="Q213" s="43"/>
      <c r="R213" s="43"/>
      <c r="S213" s="43"/>
      <c r="T213" s="43"/>
      <c r="U213" s="43"/>
      <c r="V213" s="43"/>
      <c r="W213" s="43"/>
      <c r="X213" s="43"/>
      <c r="Y213" s="43"/>
      <c r="Z213" s="43"/>
      <c r="AA213" s="43"/>
      <c r="AB213" s="43"/>
      <c r="AC213" s="43"/>
    </row>
    <row r="214" spans="1:29">
      <c r="A214" s="8">
        <f t="shared" si="3"/>
        <v>213</v>
      </c>
      <c r="B214" s="48" t="s">
        <v>1013</v>
      </c>
      <c r="C214" s="44">
        <v>0</v>
      </c>
      <c r="D214" s="47" t="s">
        <v>1015</v>
      </c>
      <c r="E214" s="44">
        <v>0</v>
      </c>
      <c r="F214" s="44">
        <v>0</v>
      </c>
      <c r="G214" s="44">
        <v>0</v>
      </c>
      <c r="H214" s="43"/>
      <c r="I214" s="43"/>
      <c r="J214" s="43"/>
      <c r="K214" s="43"/>
      <c r="L214" s="43"/>
      <c r="M214" s="43"/>
      <c r="N214" s="43"/>
      <c r="O214" s="43"/>
      <c r="P214" s="43"/>
      <c r="Q214" s="43"/>
      <c r="R214" s="43"/>
      <c r="S214" s="43"/>
      <c r="T214" s="43"/>
      <c r="U214" s="43"/>
      <c r="V214" s="43"/>
      <c r="W214" s="43"/>
      <c r="X214" s="43"/>
      <c r="Y214" s="43"/>
      <c r="Z214" s="43"/>
      <c r="AA214" s="43"/>
      <c r="AB214" s="43"/>
      <c r="AC214" s="43"/>
    </row>
    <row r="215" spans="1:29">
      <c r="A215" s="8">
        <f t="shared" si="3"/>
        <v>214</v>
      </c>
      <c r="B215" s="48" t="s">
        <v>1016</v>
      </c>
      <c r="C215" s="44">
        <v>0</v>
      </c>
      <c r="D215" s="47"/>
      <c r="E215" s="44">
        <v>0</v>
      </c>
      <c r="F215" s="44"/>
      <c r="G215" s="44"/>
      <c r="H215" s="43"/>
      <c r="I215" s="43"/>
      <c r="J215" s="43"/>
      <c r="K215" s="43"/>
      <c r="L215" s="43"/>
      <c r="M215" s="43"/>
      <c r="N215" s="43"/>
      <c r="O215" s="43"/>
      <c r="P215" s="43"/>
      <c r="Q215" s="43"/>
      <c r="R215" s="43"/>
      <c r="S215" s="43"/>
      <c r="T215" s="43"/>
      <c r="U215" s="43"/>
      <c r="V215" s="43"/>
      <c r="W215" s="43"/>
      <c r="X215" s="43"/>
      <c r="Y215" s="43"/>
      <c r="Z215" s="43"/>
      <c r="AA215" s="43"/>
      <c r="AB215" s="43"/>
      <c r="AC215" s="43"/>
    </row>
    <row r="216" spans="1:29">
      <c r="A216" s="8">
        <f t="shared" si="3"/>
        <v>215</v>
      </c>
      <c r="B216" s="48" t="s">
        <v>1290</v>
      </c>
      <c r="C216" s="44">
        <v>0</v>
      </c>
      <c r="D216" s="47" t="s">
        <v>274</v>
      </c>
      <c r="E216" s="44" t="s">
        <v>274</v>
      </c>
      <c r="F216" s="44" t="s">
        <v>274</v>
      </c>
      <c r="G216" s="44" t="s">
        <v>274</v>
      </c>
      <c r="H216" s="43"/>
      <c r="I216" s="43"/>
      <c r="J216" s="43"/>
      <c r="K216" s="43"/>
      <c r="L216" s="43"/>
      <c r="M216" s="43"/>
      <c r="N216" s="43"/>
      <c r="O216" s="43"/>
      <c r="P216" s="43"/>
      <c r="Q216" s="43"/>
      <c r="R216" s="43"/>
      <c r="S216" s="43"/>
      <c r="T216" s="43"/>
      <c r="U216" s="43"/>
      <c r="V216" s="43"/>
      <c r="W216" s="43"/>
      <c r="X216" s="43"/>
      <c r="Y216" s="43"/>
      <c r="Z216" s="43"/>
      <c r="AA216" s="43"/>
      <c r="AB216" s="43"/>
      <c r="AC216" s="43"/>
    </row>
    <row r="217" spans="1:29">
      <c r="A217" s="8">
        <f t="shared" si="3"/>
        <v>216</v>
      </c>
      <c r="B217" s="48" t="s">
        <v>976</v>
      </c>
      <c r="C217" s="44">
        <v>1</v>
      </c>
      <c r="D217" s="47" t="s">
        <v>980</v>
      </c>
      <c r="E217" s="44">
        <v>1</v>
      </c>
      <c r="F217" s="44" t="s">
        <v>286</v>
      </c>
      <c r="G217" s="44" t="s">
        <v>286</v>
      </c>
      <c r="H217" s="43"/>
      <c r="I217" s="43"/>
      <c r="J217" s="43"/>
      <c r="K217" s="43"/>
      <c r="L217" s="43"/>
      <c r="M217" s="43"/>
      <c r="N217" s="43"/>
      <c r="O217" s="43"/>
      <c r="P217" s="43"/>
      <c r="Q217" s="43"/>
      <c r="R217" s="43"/>
      <c r="S217" s="43"/>
      <c r="T217" s="43"/>
      <c r="U217" s="43"/>
      <c r="V217" s="43"/>
      <c r="W217" s="43"/>
      <c r="X217" s="43"/>
      <c r="Y217" s="43"/>
      <c r="Z217" s="43"/>
      <c r="AA217" s="43"/>
      <c r="AB217" s="43"/>
      <c r="AC217" s="43"/>
    </row>
    <row r="218" spans="1:29" ht="60">
      <c r="A218" s="8">
        <f t="shared" si="3"/>
        <v>217</v>
      </c>
      <c r="B218" s="48" t="s">
        <v>1536</v>
      </c>
      <c r="C218" s="44">
        <v>5</v>
      </c>
      <c r="D218" s="47" t="s">
        <v>1295</v>
      </c>
      <c r="E218" s="44">
        <v>3</v>
      </c>
      <c r="F218" s="44"/>
      <c r="G218" s="44"/>
      <c r="H218" s="43"/>
      <c r="I218" s="43"/>
      <c r="J218" s="43"/>
      <c r="K218" s="43"/>
      <c r="L218" s="43"/>
      <c r="M218" s="43"/>
      <c r="N218" s="43"/>
      <c r="O218" s="43"/>
      <c r="P218" s="43"/>
      <c r="Q218" s="43"/>
      <c r="R218" s="43"/>
      <c r="S218" s="43"/>
      <c r="T218" s="43"/>
      <c r="U218" s="43"/>
      <c r="V218" s="43"/>
      <c r="W218" s="43"/>
      <c r="X218" s="43"/>
      <c r="Y218" s="43"/>
      <c r="Z218" s="43"/>
      <c r="AA218" s="43"/>
      <c r="AB218" s="43"/>
      <c r="AC218" s="43"/>
    </row>
    <row r="219" spans="1:29">
      <c r="A219" s="8">
        <f t="shared" si="3"/>
        <v>218</v>
      </c>
      <c r="B219" s="48" t="s">
        <v>726</v>
      </c>
      <c r="C219" s="44">
        <v>0</v>
      </c>
      <c r="D219" s="47">
        <v>0</v>
      </c>
      <c r="E219" s="44">
        <v>0</v>
      </c>
      <c r="F219" s="44" t="s">
        <v>729</v>
      </c>
      <c r="G219" s="44">
        <v>0</v>
      </c>
      <c r="H219" s="43"/>
      <c r="I219" s="43"/>
      <c r="J219" s="43"/>
      <c r="K219" s="43"/>
      <c r="L219" s="43"/>
      <c r="M219" s="43"/>
      <c r="N219" s="43"/>
      <c r="O219" s="43"/>
      <c r="P219" s="43"/>
      <c r="Q219" s="43"/>
      <c r="R219" s="43"/>
      <c r="S219" s="43"/>
      <c r="T219" s="43"/>
      <c r="U219" s="43"/>
      <c r="V219" s="43"/>
      <c r="W219" s="43"/>
      <c r="X219" s="43"/>
      <c r="Y219" s="43"/>
      <c r="Z219" s="43"/>
      <c r="AA219" s="43"/>
      <c r="AB219" s="43"/>
      <c r="AC219" s="43"/>
    </row>
    <row r="220" spans="1:29">
      <c r="A220" s="8">
        <f t="shared" si="3"/>
        <v>219</v>
      </c>
      <c r="B220" s="48" t="s">
        <v>248</v>
      </c>
      <c r="C220" s="44">
        <v>0</v>
      </c>
      <c r="D220" s="47"/>
      <c r="E220" s="44"/>
      <c r="F220" s="44" t="s">
        <v>313</v>
      </c>
      <c r="G220" s="44" t="s">
        <v>313</v>
      </c>
      <c r="H220" s="43"/>
      <c r="I220" s="43"/>
      <c r="J220" s="43"/>
      <c r="K220" s="43"/>
      <c r="L220" s="43"/>
      <c r="M220" s="43"/>
      <c r="N220" s="43"/>
      <c r="O220" s="43"/>
      <c r="P220" s="43"/>
      <c r="Q220" s="43"/>
      <c r="R220" s="43"/>
      <c r="S220" s="43"/>
      <c r="T220" s="43"/>
      <c r="U220" s="43"/>
      <c r="V220" s="43"/>
      <c r="W220" s="43"/>
      <c r="X220" s="43"/>
      <c r="Y220" s="43"/>
      <c r="Z220" s="43"/>
      <c r="AA220" s="43"/>
      <c r="AB220" s="43"/>
      <c r="AC220" s="43"/>
    </row>
    <row r="221" spans="1:29" ht="120">
      <c r="A221" s="8">
        <f t="shared" si="3"/>
        <v>220</v>
      </c>
      <c r="B221" s="48" t="s">
        <v>1097</v>
      </c>
      <c r="C221" s="44">
        <v>17</v>
      </c>
      <c r="D221" s="47" t="s">
        <v>1101</v>
      </c>
      <c r="E221" s="44">
        <v>5</v>
      </c>
      <c r="F221" s="44">
        <v>0</v>
      </c>
      <c r="G221" s="44">
        <v>0</v>
      </c>
      <c r="H221" s="43"/>
      <c r="I221" s="43"/>
      <c r="J221" s="43"/>
      <c r="K221" s="43"/>
      <c r="L221" s="43"/>
      <c r="M221" s="43"/>
      <c r="N221" s="43"/>
      <c r="O221" s="43"/>
      <c r="P221" s="43"/>
      <c r="Q221" s="43"/>
      <c r="R221" s="43"/>
      <c r="S221" s="43"/>
      <c r="T221" s="43"/>
      <c r="U221" s="43"/>
      <c r="V221" s="43"/>
      <c r="W221" s="43"/>
      <c r="X221" s="43"/>
      <c r="Y221" s="43"/>
      <c r="Z221" s="43"/>
      <c r="AA221" s="43"/>
      <c r="AB221" s="43"/>
      <c r="AC221" s="43"/>
    </row>
    <row r="222" spans="1:29" ht="45">
      <c r="A222" s="8">
        <f t="shared" si="3"/>
        <v>221</v>
      </c>
      <c r="B222" s="48" t="s">
        <v>814</v>
      </c>
      <c r="C222" s="44">
        <v>3</v>
      </c>
      <c r="D222" s="47" t="s">
        <v>820</v>
      </c>
      <c r="E222" s="44">
        <v>2</v>
      </c>
      <c r="F222" s="44" t="s">
        <v>313</v>
      </c>
      <c r="G222" s="44" t="s">
        <v>313</v>
      </c>
      <c r="H222" s="43"/>
      <c r="I222" s="43"/>
      <c r="J222" s="43"/>
      <c r="K222" s="43"/>
      <c r="L222" s="43"/>
      <c r="M222" s="43"/>
      <c r="N222" s="43"/>
      <c r="O222" s="43"/>
      <c r="P222" s="43"/>
      <c r="Q222" s="43"/>
      <c r="R222" s="43"/>
      <c r="S222" s="43"/>
      <c r="T222" s="43"/>
      <c r="U222" s="43"/>
      <c r="V222" s="43"/>
      <c r="W222" s="43"/>
      <c r="X222" s="43"/>
      <c r="Y222" s="43"/>
      <c r="Z222" s="43"/>
      <c r="AA222" s="43"/>
      <c r="AB222" s="43"/>
      <c r="AC222" s="43"/>
    </row>
    <row r="223" spans="1:29" s="43" customFormat="1">
      <c r="A223" s="8">
        <f>ROW(A222)</f>
        <v>222</v>
      </c>
      <c r="B223" s="48" t="s">
        <v>1560</v>
      </c>
      <c r="C223" s="44">
        <v>9</v>
      </c>
      <c r="D223" s="47"/>
      <c r="E223" s="44">
        <v>2</v>
      </c>
      <c r="F223" s="44"/>
      <c r="G223" s="44"/>
    </row>
    <row r="224" spans="1:29" ht="75">
      <c r="A224" s="8">
        <f>ROW(A223)</f>
        <v>223</v>
      </c>
      <c r="B224" s="48" t="s">
        <v>745</v>
      </c>
      <c r="C224" s="44">
        <v>5</v>
      </c>
      <c r="D224" s="47" t="s">
        <v>750</v>
      </c>
      <c r="E224" s="44">
        <v>1</v>
      </c>
      <c r="F224" s="44" t="s">
        <v>274</v>
      </c>
      <c r="G224" s="44" t="s">
        <v>274</v>
      </c>
      <c r="H224" s="43"/>
      <c r="I224" s="43"/>
      <c r="J224" s="43"/>
      <c r="K224" s="43"/>
      <c r="L224" s="43"/>
      <c r="M224" s="43"/>
      <c r="N224" s="43"/>
      <c r="O224" s="43"/>
      <c r="P224" s="43"/>
      <c r="Q224" s="43"/>
      <c r="R224" s="43"/>
      <c r="S224" s="43"/>
      <c r="T224" s="43"/>
      <c r="U224" s="43"/>
      <c r="V224" s="43"/>
      <c r="W224" s="43"/>
      <c r="X224" s="43"/>
      <c r="Y224" s="43"/>
      <c r="Z224" s="43"/>
      <c r="AA224" s="43"/>
      <c r="AB224" s="43"/>
      <c r="AC224" s="43"/>
    </row>
    <row r="225" spans="1:29" ht="60">
      <c r="A225" s="8">
        <f t="shared" si="3"/>
        <v>224</v>
      </c>
      <c r="B225" s="48" t="s">
        <v>1033</v>
      </c>
      <c r="C225" s="44">
        <v>6</v>
      </c>
      <c r="D225" s="47" t="s">
        <v>1036</v>
      </c>
      <c r="E225" s="44">
        <v>2</v>
      </c>
      <c r="F225" s="44"/>
      <c r="G225" s="44" t="s">
        <v>1037</v>
      </c>
      <c r="H225" s="43"/>
      <c r="I225" s="43"/>
      <c r="J225" s="43"/>
      <c r="K225" s="43"/>
      <c r="L225" s="43"/>
      <c r="M225" s="43"/>
      <c r="N225" s="43"/>
      <c r="O225" s="43"/>
      <c r="P225" s="43"/>
      <c r="Q225" s="43"/>
      <c r="R225" s="43"/>
      <c r="S225" s="43"/>
      <c r="T225" s="43"/>
      <c r="U225" s="43"/>
      <c r="V225" s="43"/>
      <c r="W225" s="43"/>
      <c r="X225" s="43"/>
      <c r="Y225" s="43"/>
      <c r="Z225" s="43"/>
      <c r="AA225" s="43"/>
      <c r="AB225" s="43"/>
      <c r="AC225" s="43"/>
    </row>
    <row r="226" spans="1:29" ht="180">
      <c r="A226" s="8">
        <f t="shared" si="3"/>
        <v>225</v>
      </c>
      <c r="B226" s="48" t="s">
        <v>1526</v>
      </c>
      <c r="C226" s="44">
        <v>14</v>
      </c>
      <c r="D226" s="47" t="s">
        <v>629</v>
      </c>
      <c r="E226" s="44">
        <v>1</v>
      </c>
      <c r="F226" s="44">
        <v>0</v>
      </c>
      <c r="G226" s="44">
        <v>0</v>
      </c>
      <c r="H226" s="43"/>
      <c r="I226" s="43"/>
      <c r="J226" s="43"/>
      <c r="K226" s="43"/>
      <c r="L226" s="43"/>
      <c r="M226" s="43"/>
      <c r="N226" s="43"/>
      <c r="O226" s="43"/>
      <c r="P226" s="43"/>
      <c r="Q226" s="43"/>
      <c r="R226" s="43"/>
      <c r="S226" s="43"/>
      <c r="T226" s="43"/>
      <c r="U226" s="43"/>
      <c r="V226" s="43"/>
      <c r="W226" s="43"/>
      <c r="X226" s="43"/>
      <c r="Y226" s="43"/>
      <c r="Z226" s="43"/>
      <c r="AA226" s="43"/>
      <c r="AB226" s="43"/>
      <c r="AC226" s="43"/>
    </row>
    <row r="227" spans="1:29" ht="45">
      <c r="A227" s="8">
        <f t="shared" si="3"/>
        <v>226</v>
      </c>
      <c r="B227" s="48" t="s">
        <v>1196</v>
      </c>
      <c r="C227" s="44">
        <v>0</v>
      </c>
      <c r="D227" s="47" t="s">
        <v>313</v>
      </c>
      <c r="E227" s="44">
        <v>0</v>
      </c>
      <c r="F227" s="47" t="s">
        <v>1202</v>
      </c>
      <c r="G227" s="44" t="s">
        <v>313</v>
      </c>
      <c r="H227" s="43"/>
      <c r="I227" s="43"/>
      <c r="J227" s="43"/>
      <c r="K227" s="43"/>
      <c r="L227" s="43"/>
      <c r="M227" s="43"/>
      <c r="N227" s="43"/>
      <c r="O227" s="43"/>
      <c r="P227" s="43"/>
      <c r="Q227" s="43"/>
      <c r="R227" s="43"/>
      <c r="S227" s="43"/>
      <c r="T227" s="43"/>
      <c r="U227" s="43"/>
      <c r="V227" s="43"/>
      <c r="W227" s="43"/>
      <c r="X227" s="43"/>
      <c r="Y227" s="43"/>
      <c r="Z227" s="43"/>
      <c r="AA227" s="43"/>
      <c r="AB227" s="43"/>
      <c r="AC227" s="43"/>
    </row>
    <row r="228" spans="1:29" ht="105">
      <c r="A228" s="8">
        <f>ROW(A227)</f>
        <v>227</v>
      </c>
      <c r="B228" s="48" t="s">
        <v>1538</v>
      </c>
      <c r="C228" s="44">
        <v>9</v>
      </c>
      <c r="D228" s="47" t="s">
        <v>1024</v>
      </c>
      <c r="E228" s="44">
        <v>4</v>
      </c>
      <c r="F228" s="44"/>
      <c r="G228" s="44"/>
      <c r="H228" s="43"/>
      <c r="I228" s="43"/>
      <c r="J228" s="43"/>
      <c r="K228" s="43"/>
      <c r="L228" s="43"/>
      <c r="M228" s="43"/>
      <c r="N228" s="43"/>
      <c r="O228" s="43"/>
      <c r="P228" s="43"/>
      <c r="Q228" s="43"/>
      <c r="R228" s="43"/>
      <c r="S228" s="43"/>
      <c r="T228" s="43"/>
      <c r="U228" s="43"/>
      <c r="V228" s="43"/>
      <c r="W228" s="43"/>
      <c r="X228" s="43"/>
      <c r="Y228" s="43"/>
      <c r="Z228" s="43"/>
      <c r="AA228" s="43"/>
      <c r="AB228" s="43"/>
      <c r="AC228" s="43"/>
    </row>
    <row r="229" spans="1:29">
      <c r="A229" s="8">
        <f t="shared" si="3"/>
        <v>228</v>
      </c>
      <c r="B229" s="48" t="s">
        <v>1537</v>
      </c>
      <c r="C229" s="44">
        <v>0</v>
      </c>
      <c r="D229" s="47"/>
      <c r="E229" s="44">
        <v>0</v>
      </c>
      <c r="F229" s="44">
        <v>0</v>
      </c>
      <c r="G229" s="44">
        <v>0</v>
      </c>
      <c r="H229" s="43"/>
      <c r="I229" s="43"/>
      <c r="J229" s="43"/>
      <c r="K229" s="43"/>
      <c r="L229" s="43"/>
      <c r="M229" s="43"/>
      <c r="N229" s="43"/>
      <c r="O229" s="43"/>
      <c r="P229" s="43"/>
      <c r="Q229" s="43"/>
      <c r="R229" s="43"/>
      <c r="S229" s="43"/>
      <c r="T229" s="43"/>
      <c r="U229" s="43"/>
      <c r="V229" s="43"/>
      <c r="W229" s="43"/>
      <c r="X229" s="43"/>
      <c r="Y229" s="43"/>
      <c r="Z229" s="43"/>
      <c r="AA229" s="43"/>
      <c r="AB229" s="43"/>
      <c r="AC229" s="43"/>
    </row>
    <row r="230" spans="1:29">
      <c r="A230" s="8">
        <f t="shared" si="3"/>
        <v>229</v>
      </c>
      <c r="B230" s="48" t="s">
        <v>1539</v>
      </c>
      <c r="C230" s="44">
        <v>0</v>
      </c>
      <c r="D230" s="47"/>
      <c r="E230" s="44"/>
      <c r="F230" s="44" t="s">
        <v>942</v>
      </c>
      <c r="G230" s="44"/>
      <c r="H230" s="43"/>
      <c r="I230" s="43"/>
      <c r="J230" s="43"/>
      <c r="K230" s="43"/>
      <c r="L230" s="43"/>
      <c r="M230" s="43"/>
      <c r="N230" s="43"/>
      <c r="O230" s="43"/>
      <c r="P230" s="43"/>
      <c r="Q230" s="43"/>
      <c r="R230" s="43"/>
      <c r="S230" s="43"/>
      <c r="T230" s="43"/>
      <c r="U230" s="43"/>
      <c r="V230" s="43"/>
      <c r="W230" s="43"/>
      <c r="X230" s="43"/>
      <c r="Y230" s="43"/>
      <c r="Z230" s="43"/>
      <c r="AA230" s="43"/>
      <c r="AB230" s="43"/>
      <c r="AC230" s="43"/>
    </row>
    <row r="231" spans="1:29" ht="180">
      <c r="A231" s="8">
        <f t="shared" si="3"/>
        <v>230</v>
      </c>
      <c r="B231" s="48" t="s">
        <v>1540</v>
      </c>
      <c r="C231" s="44">
        <v>10</v>
      </c>
      <c r="D231" s="47" t="s">
        <v>1366</v>
      </c>
      <c r="E231" s="44">
        <v>1</v>
      </c>
      <c r="F231" s="44" t="s">
        <v>286</v>
      </c>
      <c r="G231" s="44" t="s">
        <v>286</v>
      </c>
      <c r="H231" s="43"/>
      <c r="I231" s="43"/>
      <c r="J231" s="43"/>
      <c r="K231" s="43"/>
      <c r="L231" s="43"/>
      <c r="M231" s="43"/>
      <c r="N231" s="43"/>
      <c r="O231" s="43"/>
      <c r="P231" s="43"/>
      <c r="Q231" s="43"/>
      <c r="R231" s="43"/>
      <c r="S231" s="43"/>
      <c r="T231" s="43"/>
      <c r="U231" s="43"/>
      <c r="V231" s="43"/>
      <c r="W231" s="43"/>
      <c r="X231" s="43"/>
      <c r="Y231" s="43"/>
      <c r="Z231" s="43"/>
      <c r="AA231" s="43"/>
      <c r="AB231" s="43"/>
      <c r="AC231" s="43"/>
    </row>
    <row r="232" spans="1:29" ht="90">
      <c r="A232" s="8">
        <f t="shared" si="3"/>
        <v>231</v>
      </c>
      <c r="B232" s="48" t="s">
        <v>1414</v>
      </c>
      <c r="C232" s="44">
        <v>11</v>
      </c>
      <c r="D232" s="47" t="s">
        <v>1416</v>
      </c>
      <c r="E232" s="44">
        <v>3</v>
      </c>
      <c r="F232" s="44" t="s">
        <v>313</v>
      </c>
      <c r="G232" s="44" t="s">
        <v>313</v>
      </c>
      <c r="H232" s="43"/>
      <c r="I232" s="43"/>
      <c r="J232" s="43"/>
      <c r="K232" s="43"/>
      <c r="L232" s="43"/>
      <c r="M232" s="43"/>
      <c r="N232" s="43"/>
      <c r="O232" s="43"/>
      <c r="P232" s="43"/>
      <c r="Q232" s="43"/>
      <c r="R232" s="43"/>
      <c r="S232" s="43"/>
      <c r="T232" s="43"/>
      <c r="U232" s="43"/>
      <c r="V232" s="43"/>
      <c r="W232" s="43"/>
      <c r="X232" s="43"/>
      <c r="Y232" s="43"/>
      <c r="Z232" s="43"/>
      <c r="AA232" s="43"/>
      <c r="AB232" s="43"/>
      <c r="AC232" s="43"/>
    </row>
    <row r="233" spans="1:29">
      <c r="A233" s="8">
        <f t="shared" si="3"/>
        <v>232</v>
      </c>
      <c r="B233" s="48" t="s">
        <v>288</v>
      </c>
      <c r="C233" s="44">
        <v>0</v>
      </c>
      <c r="D233" s="47">
        <v>0</v>
      </c>
      <c r="E233" s="44">
        <v>0</v>
      </c>
      <c r="F233" s="44"/>
      <c r="G233" s="44"/>
      <c r="H233" s="43"/>
      <c r="I233" s="43"/>
      <c r="J233" s="43"/>
      <c r="K233" s="43"/>
      <c r="L233" s="43"/>
      <c r="M233" s="43"/>
      <c r="N233" s="43"/>
      <c r="O233" s="43"/>
      <c r="P233" s="43"/>
      <c r="Q233" s="43"/>
      <c r="R233" s="43"/>
      <c r="S233" s="43"/>
      <c r="T233" s="43"/>
      <c r="U233" s="43"/>
      <c r="V233" s="43"/>
      <c r="W233" s="43"/>
      <c r="X233" s="43"/>
      <c r="Y233" s="43"/>
      <c r="Z233" s="43"/>
      <c r="AA233" s="43"/>
      <c r="AB233" s="43"/>
      <c r="AC233" s="43"/>
    </row>
    <row r="234" spans="1:29" ht="165">
      <c r="A234" s="8">
        <f t="shared" si="3"/>
        <v>233</v>
      </c>
      <c r="B234" s="48" t="s">
        <v>256</v>
      </c>
      <c r="C234" s="44">
        <v>21</v>
      </c>
      <c r="D234" s="47" t="s">
        <v>263</v>
      </c>
      <c r="E234" s="44">
        <v>3</v>
      </c>
      <c r="F234" s="44" t="s">
        <v>264</v>
      </c>
      <c r="G234" s="44">
        <v>0</v>
      </c>
      <c r="H234" s="43"/>
      <c r="I234" s="43"/>
      <c r="J234" s="43"/>
      <c r="K234" s="43"/>
      <c r="L234" s="43"/>
      <c r="M234" s="43"/>
      <c r="N234" s="43"/>
      <c r="O234" s="43"/>
      <c r="P234" s="43"/>
      <c r="Q234" s="43"/>
      <c r="R234" s="43"/>
      <c r="S234" s="43"/>
      <c r="T234" s="43"/>
      <c r="U234" s="43"/>
      <c r="V234" s="43"/>
      <c r="W234" s="43"/>
      <c r="X234" s="43"/>
      <c r="Y234" s="43"/>
      <c r="Z234" s="43"/>
      <c r="AA234" s="43"/>
      <c r="AB234" s="43"/>
      <c r="AC234" s="43"/>
    </row>
    <row r="235" spans="1:29">
      <c r="A235" s="8">
        <f t="shared" si="3"/>
        <v>234</v>
      </c>
      <c r="B235" s="48" t="s">
        <v>1379</v>
      </c>
      <c r="C235" s="44">
        <v>0</v>
      </c>
      <c r="D235" s="47"/>
      <c r="E235" s="44">
        <v>0</v>
      </c>
      <c r="F235" s="44" t="s">
        <v>274</v>
      </c>
      <c r="G235" s="44" t="s">
        <v>274</v>
      </c>
      <c r="H235" s="43"/>
      <c r="I235" s="43"/>
      <c r="J235" s="43"/>
      <c r="K235" s="43"/>
      <c r="L235" s="43"/>
      <c r="M235" s="43"/>
      <c r="N235" s="43"/>
      <c r="O235" s="43"/>
      <c r="P235" s="43"/>
      <c r="Q235" s="43"/>
      <c r="R235" s="43"/>
      <c r="S235" s="43"/>
      <c r="T235" s="43"/>
      <c r="U235" s="43"/>
      <c r="V235" s="43"/>
      <c r="W235" s="43"/>
      <c r="X235" s="43"/>
      <c r="Y235" s="43"/>
      <c r="Z235" s="43"/>
      <c r="AA235" s="43"/>
      <c r="AB235" s="43"/>
      <c r="AC235" s="43"/>
    </row>
    <row r="236" spans="1:29" ht="105">
      <c r="A236" s="8">
        <f t="shared" si="3"/>
        <v>235</v>
      </c>
      <c r="B236" s="48" t="s">
        <v>1076</v>
      </c>
      <c r="C236" s="44">
        <v>11</v>
      </c>
      <c r="D236" s="47" t="s">
        <v>1080</v>
      </c>
      <c r="E236" s="44">
        <v>1</v>
      </c>
      <c r="F236" s="44" t="s">
        <v>202</v>
      </c>
      <c r="G236" s="44" t="s">
        <v>202</v>
      </c>
      <c r="H236" s="43"/>
      <c r="I236" s="43"/>
      <c r="J236" s="43"/>
      <c r="K236" s="43"/>
      <c r="L236" s="43"/>
      <c r="M236" s="43"/>
      <c r="N236" s="43"/>
      <c r="O236" s="43"/>
      <c r="P236" s="43"/>
      <c r="Q236" s="43"/>
      <c r="R236" s="43"/>
      <c r="S236" s="43"/>
      <c r="T236" s="43"/>
      <c r="U236" s="43"/>
      <c r="V236" s="43"/>
      <c r="W236" s="43"/>
      <c r="X236" s="43"/>
      <c r="Y236" s="43"/>
      <c r="Z236" s="43"/>
      <c r="AA236" s="43"/>
      <c r="AB236" s="43"/>
      <c r="AC236" s="43"/>
    </row>
    <row r="237" spans="1:29">
      <c r="A237" s="8">
        <f t="shared" si="3"/>
        <v>236</v>
      </c>
      <c r="B237" s="48" t="s">
        <v>1454</v>
      </c>
      <c r="C237" s="44">
        <v>0</v>
      </c>
      <c r="D237" s="47">
        <v>0</v>
      </c>
      <c r="E237" s="44">
        <v>0</v>
      </c>
      <c r="F237" s="44"/>
      <c r="G237" s="44">
        <v>1</v>
      </c>
      <c r="H237" s="43"/>
      <c r="I237" s="43"/>
      <c r="J237" s="43"/>
      <c r="K237" s="43"/>
      <c r="L237" s="43"/>
      <c r="M237" s="43"/>
      <c r="N237" s="43"/>
      <c r="O237" s="43"/>
      <c r="P237" s="43"/>
      <c r="Q237" s="43"/>
      <c r="R237" s="43"/>
      <c r="S237" s="43"/>
      <c r="T237" s="43"/>
      <c r="U237" s="43"/>
      <c r="V237" s="43"/>
      <c r="W237" s="43"/>
      <c r="X237" s="43"/>
      <c r="Y237" s="43"/>
      <c r="Z237" s="43"/>
      <c r="AA237" s="43"/>
      <c r="AB237" s="43"/>
      <c r="AC237" s="43"/>
    </row>
    <row r="238" spans="1:29">
      <c r="A238" s="8">
        <f t="shared" si="3"/>
        <v>237</v>
      </c>
      <c r="B238" s="48" t="s">
        <v>451</v>
      </c>
      <c r="C238" s="44">
        <v>0</v>
      </c>
      <c r="D238" s="47" t="s">
        <v>274</v>
      </c>
      <c r="E238" s="44">
        <v>0</v>
      </c>
      <c r="F238" s="44" t="s">
        <v>274</v>
      </c>
      <c r="G238" s="44" t="s">
        <v>274</v>
      </c>
      <c r="H238" s="43"/>
      <c r="I238" s="43"/>
      <c r="J238" s="43"/>
      <c r="K238" s="43"/>
      <c r="L238" s="43"/>
      <c r="M238" s="43"/>
      <c r="N238" s="43"/>
      <c r="O238" s="43"/>
      <c r="P238" s="43"/>
      <c r="Q238" s="43"/>
      <c r="R238" s="43"/>
      <c r="S238" s="43"/>
      <c r="T238" s="43"/>
      <c r="U238" s="43"/>
      <c r="V238" s="43"/>
      <c r="W238" s="43"/>
      <c r="X238" s="43"/>
      <c r="Y238" s="43"/>
      <c r="Z238" s="43"/>
      <c r="AA238" s="43"/>
      <c r="AB238" s="43"/>
      <c r="AC238" s="43"/>
    </row>
    <row r="239" spans="1:29" ht="90">
      <c r="A239" s="8">
        <f t="shared" si="3"/>
        <v>238</v>
      </c>
      <c r="B239" s="48" t="s">
        <v>447</v>
      </c>
      <c r="C239" s="44">
        <v>9</v>
      </c>
      <c r="D239" s="47" t="s">
        <v>450</v>
      </c>
      <c r="E239" s="44">
        <v>1</v>
      </c>
      <c r="F239" s="44"/>
      <c r="G239" s="44"/>
      <c r="H239" s="43"/>
      <c r="I239" s="43"/>
      <c r="J239" s="43"/>
      <c r="K239" s="43"/>
      <c r="L239" s="43"/>
      <c r="M239" s="43"/>
      <c r="N239" s="43"/>
      <c r="O239" s="43"/>
      <c r="P239" s="43"/>
      <c r="Q239" s="43"/>
      <c r="R239" s="43"/>
      <c r="S239" s="43"/>
      <c r="T239" s="43"/>
      <c r="U239" s="43"/>
      <c r="V239" s="43"/>
      <c r="W239" s="43"/>
      <c r="X239" s="43"/>
      <c r="Y239" s="43"/>
      <c r="Z239" s="43"/>
      <c r="AA239" s="43"/>
      <c r="AB239" s="43"/>
      <c r="AC239" s="43"/>
    </row>
    <row r="240" spans="1:29">
      <c r="A240" s="8">
        <f t="shared" si="3"/>
        <v>239</v>
      </c>
      <c r="B240" s="48" t="s">
        <v>966</v>
      </c>
      <c r="C240" s="44">
        <v>0</v>
      </c>
      <c r="D240" s="47"/>
      <c r="E240" s="44">
        <v>0</v>
      </c>
      <c r="F240" s="44"/>
      <c r="G240" s="44"/>
      <c r="H240" s="43"/>
      <c r="I240" s="43"/>
      <c r="J240" s="43"/>
      <c r="K240" s="43"/>
      <c r="L240" s="43"/>
      <c r="M240" s="43"/>
      <c r="N240" s="43"/>
      <c r="O240" s="43"/>
      <c r="P240" s="43"/>
      <c r="Q240" s="43"/>
      <c r="R240" s="43"/>
      <c r="S240" s="43"/>
      <c r="T240" s="43"/>
      <c r="U240" s="43"/>
      <c r="V240" s="43"/>
      <c r="W240" s="43"/>
      <c r="X240" s="43"/>
      <c r="Y240" s="43"/>
      <c r="Z240" s="43"/>
      <c r="AA240" s="43"/>
      <c r="AB240" s="43"/>
      <c r="AC240" s="43"/>
    </row>
    <row r="241" spans="1:29">
      <c r="A241" s="8">
        <f t="shared" si="3"/>
        <v>240</v>
      </c>
      <c r="B241" s="48" t="s">
        <v>396</v>
      </c>
      <c r="C241" s="44">
        <v>0</v>
      </c>
      <c r="D241" s="47"/>
      <c r="E241" s="44"/>
      <c r="F241" s="44">
        <v>0</v>
      </c>
      <c r="G241" s="44">
        <v>0</v>
      </c>
      <c r="H241" s="43"/>
      <c r="I241" s="43"/>
      <c r="J241" s="43"/>
      <c r="K241" s="43"/>
      <c r="L241" s="43"/>
      <c r="M241" s="43"/>
      <c r="N241" s="43"/>
      <c r="O241" s="43"/>
      <c r="P241" s="43"/>
      <c r="Q241" s="43"/>
      <c r="R241" s="43"/>
      <c r="S241" s="43"/>
      <c r="T241" s="43"/>
      <c r="U241" s="43"/>
      <c r="V241" s="43"/>
      <c r="W241" s="43"/>
      <c r="X241" s="43"/>
      <c r="Y241" s="43"/>
      <c r="Z241" s="43"/>
      <c r="AA241" s="43"/>
      <c r="AB241" s="43"/>
      <c r="AC241" s="43"/>
    </row>
    <row r="242" spans="1:29">
      <c r="A242" s="8">
        <f t="shared" si="3"/>
        <v>241</v>
      </c>
      <c r="B242" s="48" t="s">
        <v>794</v>
      </c>
      <c r="C242" s="44">
        <v>0</v>
      </c>
      <c r="D242" s="47">
        <v>0</v>
      </c>
      <c r="E242" s="44">
        <v>0</v>
      </c>
      <c r="F242" s="44">
        <v>0</v>
      </c>
      <c r="G242" s="44">
        <v>0</v>
      </c>
      <c r="H242" s="43"/>
      <c r="I242" s="43"/>
      <c r="J242" s="43"/>
      <c r="K242" s="43"/>
      <c r="L242" s="43"/>
      <c r="M242" s="43"/>
      <c r="N242" s="43"/>
      <c r="O242" s="43"/>
      <c r="P242" s="43"/>
      <c r="Q242" s="43"/>
      <c r="R242" s="43"/>
      <c r="S242" s="43"/>
      <c r="T242" s="43"/>
      <c r="U242" s="43"/>
      <c r="V242" s="43"/>
      <c r="W242" s="43"/>
      <c r="X242" s="43"/>
      <c r="Y242" s="43"/>
      <c r="Z242" s="43"/>
      <c r="AA242" s="43"/>
      <c r="AB242" s="43"/>
      <c r="AC242" s="43"/>
    </row>
    <row r="243" spans="1:29">
      <c r="A243" s="8">
        <f t="shared" si="3"/>
        <v>242</v>
      </c>
      <c r="B243" s="48" t="s">
        <v>1383</v>
      </c>
      <c r="C243" s="44">
        <v>0</v>
      </c>
      <c r="D243" s="47" t="s">
        <v>1015</v>
      </c>
      <c r="E243" s="44">
        <v>0</v>
      </c>
      <c r="F243" s="44">
        <v>0</v>
      </c>
      <c r="G243" s="44">
        <v>0</v>
      </c>
      <c r="H243" s="43"/>
      <c r="I243" s="43"/>
      <c r="J243" s="43"/>
      <c r="K243" s="43"/>
      <c r="L243" s="43"/>
      <c r="M243" s="43"/>
      <c r="N243" s="43"/>
      <c r="O243" s="43"/>
      <c r="P243" s="43"/>
      <c r="Q243" s="43"/>
      <c r="R243" s="43"/>
      <c r="S243" s="43"/>
      <c r="T243" s="43"/>
      <c r="U243" s="43"/>
      <c r="V243" s="43"/>
      <c r="W243" s="43"/>
      <c r="X243" s="43"/>
      <c r="Y243" s="43"/>
      <c r="Z243" s="43"/>
      <c r="AA243" s="43"/>
      <c r="AB243" s="43"/>
      <c r="AC243" s="43"/>
    </row>
    <row r="244" spans="1:29">
      <c r="A244" s="8">
        <f t="shared" si="3"/>
        <v>243</v>
      </c>
      <c r="B244" s="48" t="s">
        <v>1283</v>
      </c>
      <c r="C244" s="44">
        <v>0</v>
      </c>
      <c r="D244" s="47">
        <v>0</v>
      </c>
      <c r="E244" s="44">
        <v>0</v>
      </c>
      <c r="F244" s="44" t="s">
        <v>313</v>
      </c>
      <c r="G244" s="44" t="s">
        <v>313</v>
      </c>
      <c r="H244" s="43"/>
      <c r="I244" s="43"/>
      <c r="J244" s="43"/>
      <c r="K244" s="43"/>
      <c r="L244" s="43"/>
      <c r="M244" s="43"/>
      <c r="N244" s="43"/>
      <c r="O244" s="43"/>
      <c r="P244" s="43"/>
      <c r="Q244" s="43"/>
      <c r="R244" s="43"/>
      <c r="S244" s="43"/>
      <c r="T244" s="43"/>
      <c r="U244" s="43"/>
      <c r="V244" s="43"/>
      <c r="W244" s="43"/>
      <c r="X244" s="43"/>
      <c r="Y244" s="43"/>
      <c r="Z244" s="43"/>
      <c r="AA244" s="43"/>
      <c r="AB244" s="43"/>
      <c r="AC244" s="43"/>
    </row>
    <row r="245" spans="1:29">
      <c r="A245" s="8">
        <f t="shared" si="3"/>
        <v>244</v>
      </c>
      <c r="B245" s="48" t="s">
        <v>425</v>
      </c>
      <c r="C245" s="44">
        <v>0</v>
      </c>
      <c r="D245" s="47" t="s">
        <v>274</v>
      </c>
      <c r="E245" s="44" t="s">
        <v>274</v>
      </c>
      <c r="F245" s="44">
        <v>0</v>
      </c>
      <c r="G245" s="44">
        <v>0</v>
      </c>
      <c r="H245" s="43"/>
      <c r="I245" s="43"/>
      <c r="J245" s="43"/>
      <c r="K245" s="43"/>
      <c r="L245" s="43"/>
      <c r="M245" s="43"/>
      <c r="N245" s="43"/>
      <c r="O245" s="43"/>
      <c r="P245" s="43"/>
      <c r="Q245" s="43"/>
      <c r="R245" s="43"/>
      <c r="S245" s="43"/>
      <c r="T245" s="43"/>
      <c r="U245" s="43"/>
      <c r="V245" s="43"/>
      <c r="W245" s="43"/>
      <c r="X245" s="43"/>
      <c r="Y245" s="43"/>
      <c r="Z245" s="43"/>
      <c r="AA245" s="43"/>
      <c r="AB245" s="43"/>
      <c r="AC245" s="43"/>
    </row>
    <row r="246" spans="1:29">
      <c r="A246" s="8">
        <f t="shared" si="3"/>
        <v>245</v>
      </c>
      <c r="B246" s="48" t="s">
        <v>680</v>
      </c>
      <c r="C246" s="44">
        <v>0</v>
      </c>
      <c r="D246" s="47"/>
      <c r="E246" s="44"/>
      <c r="F246" s="44"/>
      <c r="G246" s="44"/>
      <c r="H246" s="43"/>
      <c r="I246" s="43"/>
      <c r="J246" s="43"/>
      <c r="K246" s="43"/>
      <c r="L246" s="43"/>
      <c r="M246" s="43"/>
      <c r="N246" s="43"/>
      <c r="O246" s="43"/>
      <c r="P246" s="43"/>
      <c r="Q246" s="43"/>
      <c r="R246" s="43"/>
      <c r="S246" s="43"/>
      <c r="T246" s="43"/>
      <c r="U246" s="43"/>
      <c r="V246" s="43"/>
      <c r="W246" s="43"/>
      <c r="X246" s="43"/>
      <c r="Y246" s="43"/>
      <c r="Z246" s="43"/>
      <c r="AA246" s="43"/>
      <c r="AB246" s="43"/>
      <c r="AC246" s="43"/>
    </row>
    <row r="247" spans="1:29">
      <c r="A247" s="8">
        <f t="shared" si="3"/>
        <v>246</v>
      </c>
      <c r="B247" s="48" t="s">
        <v>1489</v>
      </c>
      <c r="C247" s="44">
        <v>0</v>
      </c>
      <c r="D247" s="44" t="s">
        <v>313</v>
      </c>
      <c r="E247" s="44">
        <v>0</v>
      </c>
      <c r="F247" s="44" t="s">
        <v>313</v>
      </c>
      <c r="G247" s="44" t="s">
        <v>313</v>
      </c>
      <c r="H247" s="43"/>
      <c r="I247" s="43"/>
      <c r="J247" s="43"/>
      <c r="K247" s="43"/>
      <c r="L247" s="43"/>
      <c r="M247" s="43"/>
      <c r="N247" s="43"/>
      <c r="O247" s="43"/>
      <c r="P247" s="43"/>
      <c r="Q247" s="43"/>
      <c r="R247" s="43"/>
      <c r="S247" s="43"/>
      <c r="T247" s="43"/>
      <c r="U247" s="43"/>
      <c r="V247" s="43"/>
      <c r="W247" s="43"/>
      <c r="X247" s="43"/>
      <c r="Y247" s="43"/>
      <c r="Z247" s="43"/>
      <c r="AA247" s="43"/>
      <c r="AB247" s="43"/>
      <c r="AC247" s="43"/>
    </row>
    <row r="248" spans="1:29">
      <c r="A248" s="8">
        <f t="shared" si="3"/>
        <v>247</v>
      </c>
      <c r="B248" s="48" t="s">
        <v>756</v>
      </c>
      <c r="C248" s="44">
        <v>0</v>
      </c>
      <c r="D248" s="47"/>
      <c r="E248" s="44">
        <v>0</v>
      </c>
      <c r="F248" s="44">
        <v>0</v>
      </c>
      <c r="G248" s="44">
        <v>0</v>
      </c>
      <c r="H248" s="43"/>
      <c r="I248" s="43"/>
      <c r="J248" s="43"/>
      <c r="K248" s="43"/>
      <c r="L248" s="43"/>
      <c r="M248" s="43"/>
      <c r="N248" s="43"/>
      <c r="O248" s="43"/>
      <c r="P248" s="43"/>
      <c r="Q248" s="43"/>
      <c r="R248" s="43"/>
      <c r="S248" s="43"/>
      <c r="T248" s="43"/>
      <c r="U248" s="43"/>
      <c r="V248" s="43"/>
      <c r="W248" s="43"/>
      <c r="X248" s="43"/>
      <c r="Y248" s="43"/>
      <c r="Z248" s="43"/>
      <c r="AA248" s="43"/>
      <c r="AB248" s="43"/>
      <c r="AC248" s="43"/>
    </row>
    <row r="249" spans="1:29">
      <c r="A249" s="8">
        <f t="shared" si="3"/>
        <v>248</v>
      </c>
      <c r="B249" s="48" t="s">
        <v>1488</v>
      </c>
      <c r="C249" s="44">
        <v>0</v>
      </c>
      <c r="D249" s="47"/>
      <c r="E249" s="44"/>
      <c r="F249" s="44"/>
      <c r="G249" s="44"/>
      <c r="H249" s="43"/>
      <c r="I249" s="43"/>
      <c r="J249" s="43"/>
      <c r="K249" s="43"/>
      <c r="L249" s="43"/>
      <c r="M249" s="43"/>
      <c r="N249" s="43"/>
      <c r="O249" s="43"/>
      <c r="P249" s="43"/>
      <c r="Q249" s="43"/>
      <c r="R249" s="43"/>
      <c r="S249" s="43"/>
      <c r="T249" s="43"/>
      <c r="U249" s="43"/>
      <c r="V249" s="43"/>
      <c r="W249" s="43"/>
      <c r="X249" s="43"/>
      <c r="Y249" s="43"/>
      <c r="Z249" s="43"/>
      <c r="AA249" s="43"/>
      <c r="AB249" s="43"/>
      <c r="AC249" s="43"/>
    </row>
    <row r="250" spans="1:29">
      <c r="A250" s="8">
        <f t="shared" si="3"/>
        <v>249</v>
      </c>
      <c r="B250" s="48" t="s">
        <v>1525</v>
      </c>
      <c r="C250" s="44">
        <v>0</v>
      </c>
      <c r="D250" s="47"/>
      <c r="E250" s="44"/>
      <c r="F250" s="44">
        <v>0</v>
      </c>
      <c r="G250" s="44">
        <v>0</v>
      </c>
      <c r="H250" s="43"/>
      <c r="I250" s="43"/>
      <c r="J250" s="43"/>
      <c r="K250" s="43"/>
      <c r="L250" s="43"/>
      <c r="M250" s="43"/>
      <c r="N250" s="43"/>
      <c r="O250" s="43"/>
      <c r="P250" s="43"/>
      <c r="Q250" s="43"/>
      <c r="R250" s="43"/>
      <c r="S250" s="43"/>
      <c r="T250" s="43"/>
      <c r="U250" s="43"/>
      <c r="V250" s="43"/>
      <c r="W250" s="43"/>
      <c r="X250" s="43"/>
      <c r="Y250" s="43"/>
      <c r="Z250" s="43"/>
      <c r="AA250" s="43"/>
      <c r="AB250" s="43"/>
      <c r="AC250" s="43"/>
    </row>
    <row r="251" spans="1:29" s="43" customFormat="1">
      <c r="A251" s="8">
        <f>ROW(A250)</f>
        <v>250</v>
      </c>
      <c r="B251" s="48" t="s">
        <v>1575</v>
      </c>
      <c r="C251" s="44">
        <v>0</v>
      </c>
      <c r="D251" s="44">
        <v>0</v>
      </c>
      <c r="E251" s="44">
        <v>0</v>
      </c>
      <c r="F251" s="44">
        <v>0</v>
      </c>
      <c r="G251" s="44">
        <v>0</v>
      </c>
    </row>
    <row r="252" spans="1:29" ht="105">
      <c r="A252" s="8">
        <f>ROW(A251)</f>
        <v>251</v>
      </c>
      <c r="B252" s="48" t="s">
        <v>1216</v>
      </c>
      <c r="C252" s="44">
        <v>11</v>
      </c>
      <c r="D252" s="47" t="s">
        <v>1221</v>
      </c>
      <c r="E252" s="44">
        <v>1</v>
      </c>
      <c r="F252" s="44"/>
      <c r="G252" s="44"/>
      <c r="H252" s="43"/>
      <c r="I252" s="43"/>
      <c r="J252" s="43"/>
      <c r="K252" s="43"/>
      <c r="L252" s="43"/>
      <c r="M252" s="43"/>
      <c r="N252" s="43"/>
      <c r="O252" s="43"/>
      <c r="P252" s="43"/>
      <c r="Q252" s="43"/>
      <c r="R252" s="43"/>
      <c r="S252" s="43"/>
      <c r="T252" s="43"/>
      <c r="U252" s="43"/>
      <c r="V252" s="43"/>
      <c r="W252" s="43"/>
      <c r="X252" s="43"/>
      <c r="Y252" s="43"/>
      <c r="Z252" s="43"/>
      <c r="AA252" s="43"/>
      <c r="AB252" s="43"/>
      <c r="AC252" s="43"/>
    </row>
    <row r="253" spans="1:29">
      <c r="A253" s="8">
        <f t="shared" si="3"/>
        <v>252</v>
      </c>
      <c r="B253" s="48" t="s">
        <v>857</v>
      </c>
      <c r="C253" s="44">
        <v>0</v>
      </c>
      <c r="D253" s="47"/>
      <c r="E253" s="44"/>
      <c r="F253" s="44"/>
      <c r="G253" s="44"/>
      <c r="H253" s="43"/>
      <c r="I253" s="43"/>
      <c r="J253" s="43"/>
      <c r="K253" s="43"/>
      <c r="L253" s="43"/>
      <c r="M253" s="43"/>
      <c r="N253" s="43"/>
      <c r="O253" s="43"/>
      <c r="P253" s="43"/>
      <c r="Q253" s="43"/>
      <c r="R253" s="43"/>
      <c r="S253" s="43"/>
      <c r="T253" s="43"/>
      <c r="U253" s="43"/>
      <c r="V253" s="43"/>
      <c r="W253" s="43"/>
      <c r="X253" s="43"/>
      <c r="Y253" s="43"/>
      <c r="Z253" s="43"/>
      <c r="AA253" s="43"/>
      <c r="AB253" s="43"/>
      <c r="AC253" s="43"/>
    </row>
    <row r="254" spans="1:29" ht="75">
      <c r="A254" s="8">
        <f t="shared" si="3"/>
        <v>253</v>
      </c>
      <c r="B254" s="48" t="s">
        <v>1353</v>
      </c>
      <c r="C254" s="44">
        <v>5</v>
      </c>
      <c r="D254" s="47" t="s">
        <v>1355</v>
      </c>
      <c r="E254" s="44">
        <v>1</v>
      </c>
      <c r="F254" s="44"/>
      <c r="G254" s="44"/>
      <c r="H254" s="43"/>
      <c r="I254" s="43"/>
      <c r="J254" s="43"/>
      <c r="K254" s="43"/>
      <c r="L254" s="43"/>
      <c r="M254" s="43"/>
      <c r="N254" s="43"/>
      <c r="O254" s="43"/>
      <c r="P254" s="43"/>
      <c r="Q254" s="43"/>
      <c r="R254" s="43"/>
      <c r="S254" s="43"/>
      <c r="T254" s="43"/>
      <c r="U254" s="43"/>
      <c r="V254" s="43"/>
      <c r="W254" s="43"/>
      <c r="X254" s="43"/>
      <c r="Y254" s="43"/>
      <c r="Z254" s="43"/>
      <c r="AA254" s="43"/>
      <c r="AB254" s="43"/>
      <c r="AC254" s="43"/>
    </row>
    <row r="255" spans="1:29">
      <c r="A255" s="8"/>
      <c r="B255" s="48"/>
      <c r="C255" s="44">
        <v>1</v>
      </c>
      <c r="D255" s="47"/>
      <c r="E255" s="44"/>
      <c r="F255" s="44"/>
      <c r="G255" s="44"/>
      <c r="H255" s="43"/>
      <c r="I255" s="43"/>
      <c r="J255" s="43"/>
      <c r="K255" s="43"/>
      <c r="L255" s="43"/>
      <c r="M255" s="43"/>
      <c r="N255" s="43"/>
      <c r="O255" s="43"/>
      <c r="P255" s="43"/>
      <c r="Q255" s="43"/>
      <c r="R255" s="43"/>
      <c r="S255" s="43"/>
      <c r="T255" s="43"/>
      <c r="U255" s="43"/>
      <c r="V255" s="43"/>
      <c r="W255" s="43"/>
      <c r="X255" s="43"/>
      <c r="Y255" s="43"/>
      <c r="Z255" s="43"/>
      <c r="AA255" s="43"/>
      <c r="AB255" s="43"/>
      <c r="AC255" s="43"/>
    </row>
  </sheetData>
  <autoFilter ref="A1:G255" xr:uid="{23790401-BA9C-43EE-A182-91C415C0929C}"/>
  <customSheetViews>
    <customSheetView guid="{9AF7B052-6820-418A-AE9B-900F1CEF1DBC}">
      <pane ySplit="1" topLeftCell="A183" activePane="bottomLeft" state="frozen"/>
      <selection pane="bottomLeft" activeCell="A186" sqref="A186:XFD186"/>
      <pageMargins left="0.7" right="0.7" top="0.75" bottom="0.75" header="0.3" footer="0.3"/>
      <pageSetup orientation="portrait" horizontalDpi="1200" verticalDpi="1200" r:id="rId1"/>
    </customSheetView>
    <customSheetView guid="{3EE4CA47-295E-4B7A-8597-DE9244E152D5}">
      <pane ySplit="1" topLeftCell="A249" activePane="bottomLeft" state="frozen"/>
      <selection pane="bottomLeft" activeCell="B1" sqref="B1:B1048576"/>
      <pageMargins left="0.7" right="0.7" top="0.75" bottom="0.75" header="0.3" footer="0.3"/>
      <pageSetup orientation="portrait" horizontalDpi="1200" verticalDpi="1200" r:id="rId2"/>
    </customSheetView>
    <customSheetView guid="{D9C40697-B9D1-4016-81B0-6C1FE8D043B7}">
      <pane ySplit="1" topLeftCell="A185" activePane="bottomLeft" state="frozen"/>
      <selection pane="bottomLeft" activeCell="A192" sqref="A192:XFD192"/>
      <pageMargins left="0.7" right="0.7" top="0.75" bottom="0.75" header="0.3" footer="0.3"/>
      <pageSetup orientation="portrait" horizontalDpi="1200" verticalDpi="1200" r:id="rId3"/>
    </customSheetView>
    <customSheetView guid="{A3893037-5277-4C68-9307-6AAA39877347}">
      <pane ySplit="1" topLeftCell="A206" activePane="bottomLeft" state="frozen"/>
      <selection pane="bottomLeft" activeCell="D218" sqref="D218"/>
      <pageMargins left="0.7" right="0.7" top="0.75" bottom="0.75" header="0.3" footer="0.3"/>
      <pageSetup orientation="portrait" horizontalDpi="1200" verticalDpi="1200" r:id="rId4"/>
    </customSheetView>
    <customSheetView guid="{816C09DA-A9B4-476D-8A37-735226FB017F}" scale="106" showAutoFilter="1">
      <pane ySplit="1" topLeftCell="A2" activePane="bottomLeft" state="frozen"/>
      <selection pane="bottomLeft" activeCell="H9" sqref="H9"/>
      <pageMargins left="0.7" right="0.7" top="0.75" bottom="0.75" header="0.3" footer="0.3"/>
      <pageSetup orientation="portrait" horizontalDpi="1200" verticalDpi="1200" r:id="rId5"/>
      <autoFilter ref="A1:G255" xr:uid="{B2873839-6746-4084-A457-0729007EAF17}"/>
    </customSheetView>
  </customSheetViews>
  <pageMargins left="0.7" right="0.7" top="0.75" bottom="0.75" header="0.3" footer="0.3"/>
  <pageSetup orientation="portrait" horizontalDpi="1200" verticalDpi="1200" r:id="rId6"/>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72DA2-17E2-4C43-9B00-356B3FFA0D2A}">
  <dimension ref="A1:AB258"/>
  <sheetViews>
    <sheetView topLeftCell="K1" zoomScaleNormal="79" workbookViewId="0">
      <pane ySplit="1" topLeftCell="A212" activePane="bottomLeft" state="frozen"/>
      <selection activeCell="K1" sqref="K1"/>
      <selection pane="bottomLeft" sqref="A1:U1"/>
    </sheetView>
  </sheetViews>
  <sheetFormatPr defaultColWidth="9.15625" defaultRowHeight="15"/>
  <cols>
    <col min="1" max="1" width="6.41796875" style="5" customWidth="1"/>
    <col min="2" max="2" width="17.578125" style="42" bestFit="1" customWidth="1"/>
    <col min="3" max="3" width="18.15625" style="50" customWidth="1"/>
    <col min="4" max="4" width="16.68359375" style="50" customWidth="1"/>
    <col min="5" max="5" width="16.578125" style="50" customWidth="1"/>
    <col min="6" max="6" width="23.41796875" style="50" customWidth="1"/>
    <col min="7" max="7" width="21.68359375" style="50" customWidth="1"/>
    <col min="8" max="8" width="19.83984375" style="50" customWidth="1"/>
    <col min="9" max="9" width="18.578125" style="52" customWidth="1"/>
    <col min="10" max="10" width="23.68359375" style="52" customWidth="1"/>
    <col min="11" max="11" width="17.15625" style="52" customWidth="1"/>
    <col min="12" max="12" width="19.15625" style="51" customWidth="1"/>
    <col min="13" max="13" width="20.41796875" style="50" customWidth="1"/>
    <col min="14" max="14" width="23.15625" style="50" customWidth="1"/>
    <col min="15" max="15" width="17" style="50" customWidth="1"/>
    <col min="16" max="16" width="10.83984375" style="50" customWidth="1"/>
    <col min="17" max="17" width="23.83984375" style="50" customWidth="1"/>
    <col min="18" max="18" width="21.41796875" style="50" customWidth="1"/>
    <col min="19" max="19" width="27.41796875" style="50" customWidth="1"/>
    <col min="20" max="20" width="20.68359375" style="50" customWidth="1"/>
    <col min="21" max="21" width="21" style="50" customWidth="1"/>
    <col min="22" max="16384" width="9.15625" style="41"/>
  </cols>
  <sheetData>
    <row r="1" spans="1:28" s="60" customFormat="1" ht="164.25" customHeight="1">
      <c r="A1" s="4" t="s">
        <v>1480</v>
      </c>
      <c r="B1" s="34" t="s">
        <v>0</v>
      </c>
      <c r="C1" s="58" t="s">
        <v>92</v>
      </c>
      <c r="D1" s="58" t="s">
        <v>93</v>
      </c>
      <c r="E1" s="58" t="s">
        <v>94</v>
      </c>
      <c r="F1" s="58" t="s">
        <v>95</v>
      </c>
      <c r="G1" s="58" t="s">
        <v>96</v>
      </c>
      <c r="H1" s="58" t="s">
        <v>97</v>
      </c>
      <c r="I1" s="59" t="s">
        <v>98</v>
      </c>
      <c r="J1" s="59" t="s">
        <v>99</v>
      </c>
      <c r="K1" s="59" t="s">
        <v>100</v>
      </c>
      <c r="L1" s="68" t="s">
        <v>101</v>
      </c>
      <c r="M1" s="58" t="s">
        <v>102</v>
      </c>
      <c r="N1" s="58" t="s">
        <v>103</v>
      </c>
      <c r="O1" s="58" t="s">
        <v>104</v>
      </c>
      <c r="P1" s="58" t="s">
        <v>105</v>
      </c>
      <c r="Q1" s="58" t="s">
        <v>106</v>
      </c>
      <c r="R1" s="58" t="s">
        <v>107</v>
      </c>
      <c r="S1" s="58" t="s">
        <v>108</v>
      </c>
      <c r="T1" s="58" t="s">
        <v>109</v>
      </c>
      <c r="U1" s="58" t="s">
        <v>110</v>
      </c>
    </row>
    <row r="2" spans="1:28">
      <c r="A2" s="8">
        <f>ROW(A1)</f>
        <v>1</v>
      </c>
      <c r="B2" s="53" t="s">
        <v>900</v>
      </c>
      <c r="C2" s="39">
        <v>4</v>
      </c>
      <c r="D2" s="39">
        <v>1</v>
      </c>
      <c r="E2" s="39">
        <v>3</v>
      </c>
      <c r="F2" s="39">
        <v>2</v>
      </c>
      <c r="G2" s="39">
        <v>0</v>
      </c>
      <c r="H2" s="39">
        <v>32</v>
      </c>
      <c r="I2" s="40">
        <v>26550</v>
      </c>
      <c r="J2" s="40">
        <v>150</v>
      </c>
      <c r="K2" s="40">
        <v>150</v>
      </c>
      <c r="L2" s="62">
        <v>150</v>
      </c>
      <c r="M2" s="39" t="s">
        <v>221</v>
      </c>
      <c r="N2" s="39" t="s">
        <v>220</v>
      </c>
      <c r="O2" s="39" t="s">
        <v>220</v>
      </c>
      <c r="P2" s="39"/>
      <c r="Q2" s="39" t="s">
        <v>220</v>
      </c>
      <c r="R2" s="39"/>
      <c r="S2" s="39">
        <v>0</v>
      </c>
      <c r="T2" s="39"/>
      <c r="U2" s="39">
        <v>0</v>
      </c>
      <c r="V2" s="43"/>
      <c r="W2" s="43"/>
      <c r="X2" s="43"/>
      <c r="Y2" s="43"/>
      <c r="Z2" s="43"/>
      <c r="AA2" s="43"/>
      <c r="AB2" s="43"/>
    </row>
    <row r="3" spans="1:28">
      <c r="A3" s="8">
        <f t="shared" ref="A3:A66" si="0">ROW(A2)</f>
        <v>2</v>
      </c>
      <c r="B3" s="48" t="s">
        <v>1513</v>
      </c>
      <c r="C3" s="44">
        <v>5</v>
      </c>
      <c r="D3" s="44">
        <v>1</v>
      </c>
      <c r="E3" s="44">
        <v>4</v>
      </c>
      <c r="F3" s="44">
        <v>0</v>
      </c>
      <c r="G3" s="44">
        <v>0</v>
      </c>
      <c r="H3" s="44">
        <v>3</v>
      </c>
      <c r="I3" s="45">
        <v>1280</v>
      </c>
      <c r="J3" s="45">
        <v>50</v>
      </c>
      <c r="K3" s="45">
        <v>75</v>
      </c>
      <c r="L3" s="46">
        <v>100</v>
      </c>
      <c r="M3" s="44" t="s">
        <v>221</v>
      </c>
      <c r="N3" s="44" t="s">
        <v>220</v>
      </c>
      <c r="O3" s="44" t="s">
        <v>221</v>
      </c>
      <c r="P3" s="44"/>
      <c r="Q3" s="44" t="s">
        <v>220</v>
      </c>
      <c r="R3" s="44"/>
      <c r="S3" s="44">
        <v>0</v>
      </c>
      <c r="T3" s="44">
        <v>0</v>
      </c>
      <c r="U3" s="44">
        <v>0</v>
      </c>
      <c r="V3" s="43"/>
      <c r="W3" s="43"/>
      <c r="X3" s="43"/>
      <c r="Y3" s="43"/>
      <c r="Z3" s="43"/>
      <c r="AA3" s="43"/>
      <c r="AB3" s="43"/>
    </row>
    <row r="4" spans="1:28">
      <c r="A4" s="8">
        <f t="shared" si="0"/>
        <v>3</v>
      </c>
      <c r="B4" s="48" t="s">
        <v>236</v>
      </c>
      <c r="C4" s="44">
        <v>7</v>
      </c>
      <c r="D4" s="44">
        <v>0</v>
      </c>
      <c r="E4" s="44">
        <v>7</v>
      </c>
      <c r="F4" s="44">
        <v>0</v>
      </c>
      <c r="G4" s="44">
        <v>0</v>
      </c>
      <c r="H4" s="44">
        <v>21</v>
      </c>
      <c r="I4" s="45">
        <v>30445</v>
      </c>
      <c r="J4" s="45">
        <v>80</v>
      </c>
      <c r="K4" s="45"/>
      <c r="L4" s="46">
        <v>130</v>
      </c>
      <c r="M4" s="44" t="s">
        <v>221</v>
      </c>
      <c r="N4" s="44" t="s">
        <v>220</v>
      </c>
      <c r="O4" s="44" t="s">
        <v>221</v>
      </c>
      <c r="P4" s="44"/>
      <c r="Q4" s="44" t="s">
        <v>220</v>
      </c>
      <c r="R4" s="44">
        <v>0</v>
      </c>
      <c r="S4" s="44">
        <v>0</v>
      </c>
      <c r="T4" s="44">
        <v>0</v>
      </c>
      <c r="U4" s="44">
        <v>0</v>
      </c>
      <c r="V4" s="43"/>
      <c r="W4" s="43"/>
      <c r="X4" s="43"/>
      <c r="Y4" s="43"/>
      <c r="Z4" s="43"/>
      <c r="AA4" s="43"/>
      <c r="AB4" s="43"/>
    </row>
    <row r="5" spans="1:28">
      <c r="A5" s="8">
        <f t="shared" si="0"/>
        <v>4</v>
      </c>
      <c r="B5" s="48" t="s">
        <v>1512</v>
      </c>
      <c r="C5" s="44">
        <v>5</v>
      </c>
      <c r="D5" s="44">
        <v>1</v>
      </c>
      <c r="E5" s="44">
        <v>4</v>
      </c>
      <c r="F5" s="44">
        <v>0</v>
      </c>
      <c r="G5" s="44">
        <v>0</v>
      </c>
      <c r="H5" s="44">
        <v>93</v>
      </c>
      <c r="I5" s="45">
        <v>37550</v>
      </c>
      <c r="J5" s="45">
        <v>100</v>
      </c>
      <c r="K5" s="45">
        <v>100</v>
      </c>
      <c r="L5" s="46">
        <v>100</v>
      </c>
      <c r="M5" s="44" t="s">
        <v>221</v>
      </c>
      <c r="N5" s="44" t="s">
        <v>220</v>
      </c>
      <c r="O5" s="44" t="s">
        <v>221</v>
      </c>
      <c r="P5" s="44"/>
      <c r="Q5" s="44" t="s">
        <v>220</v>
      </c>
      <c r="R5" s="44">
        <v>0</v>
      </c>
      <c r="S5" s="44">
        <v>0</v>
      </c>
      <c r="T5" s="44">
        <v>0</v>
      </c>
      <c r="U5" s="44">
        <v>0</v>
      </c>
      <c r="V5" s="43"/>
      <c r="W5" s="43"/>
      <c r="X5" s="43"/>
      <c r="Y5" s="43"/>
      <c r="Z5" s="43"/>
      <c r="AA5" s="43"/>
      <c r="AB5" s="43"/>
    </row>
    <row r="6" spans="1:28" s="69" customFormat="1">
      <c r="A6" s="8">
        <f>ROW(A5)</f>
        <v>5</v>
      </c>
      <c r="B6" s="48" t="s">
        <v>1563</v>
      </c>
      <c r="C6" s="44" t="e">
        <v>#N/A</v>
      </c>
      <c r="D6" s="44" t="e">
        <v>#N/A</v>
      </c>
      <c r="E6" s="44" t="e">
        <v>#N/A</v>
      </c>
      <c r="F6" s="44" t="e">
        <v>#N/A</v>
      </c>
      <c r="G6" s="44" t="e">
        <v>#N/A</v>
      </c>
      <c r="H6" s="44" t="e">
        <v>#N/A</v>
      </c>
      <c r="I6" s="45" t="e">
        <v>#N/A</v>
      </c>
      <c r="J6" s="45" t="e">
        <v>#N/A</v>
      </c>
      <c r="K6" s="45" t="e">
        <v>#N/A</v>
      </c>
      <c r="L6" s="46" t="e">
        <v>#N/A</v>
      </c>
      <c r="M6" s="44" t="e">
        <v>#N/A</v>
      </c>
      <c r="N6" s="44" t="e">
        <v>#N/A</v>
      </c>
      <c r="O6" s="44" t="e">
        <v>#N/A</v>
      </c>
      <c r="P6" s="44" t="e">
        <v>#N/A</v>
      </c>
      <c r="Q6" s="44" t="e">
        <v>#N/A</v>
      </c>
      <c r="R6" s="44" t="e">
        <v>#N/A</v>
      </c>
      <c r="S6" s="44" t="e">
        <v>#N/A</v>
      </c>
      <c r="T6" s="44" t="e">
        <v>#N/A</v>
      </c>
      <c r="U6" s="44" t="e">
        <v>#N/A</v>
      </c>
      <c r="V6" s="43"/>
      <c r="W6" s="43"/>
      <c r="X6" s="43"/>
      <c r="Y6" s="43"/>
      <c r="Z6" s="43"/>
      <c r="AA6" s="43"/>
      <c r="AB6" s="43"/>
    </row>
    <row r="7" spans="1:28">
      <c r="A7" s="8">
        <f>ROW(A6)</f>
        <v>6</v>
      </c>
      <c r="B7" s="48" t="s">
        <v>1356</v>
      </c>
      <c r="C7" s="44">
        <v>3</v>
      </c>
      <c r="D7" s="44">
        <v>1</v>
      </c>
      <c r="E7" s="44">
        <v>2</v>
      </c>
      <c r="F7" s="44">
        <v>0</v>
      </c>
      <c r="G7" s="44">
        <v>0</v>
      </c>
      <c r="H7" s="44">
        <v>1</v>
      </c>
      <c r="I7" s="45">
        <v>75</v>
      </c>
      <c r="J7" s="45">
        <v>75</v>
      </c>
      <c r="K7" s="45">
        <v>75</v>
      </c>
      <c r="L7" s="46">
        <v>75</v>
      </c>
      <c r="M7" s="44" t="s">
        <v>221</v>
      </c>
      <c r="N7" s="44" t="s">
        <v>220</v>
      </c>
      <c r="O7" s="44" t="s">
        <v>221</v>
      </c>
      <c r="P7" s="44"/>
      <c r="Q7" s="44" t="s">
        <v>220</v>
      </c>
      <c r="R7" s="44">
        <v>0</v>
      </c>
      <c r="S7" s="44">
        <v>0</v>
      </c>
      <c r="T7" s="44">
        <v>0</v>
      </c>
      <c r="U7" s="44">
        <v>0</v>
      </c>
      <c r="V7" s="43"/>
      <c r="W7" s="43"/>
      <c r="X7" s="43"/>
      <c r="Y7" s="43"/>
      <c r="Z7" s="43"/>
      <c r="AA7" s="43"/>
      <c r="AB7" s="43"/>
    </row>
    <row r="8" spans="1:28">
      <c r="A8" s="8">
        <f t="shared" si="0"/>
        <v>7</v>
      </c>
      <c r="B8" s="48" t="s">
        <v>868</v>
      </c>
      <c r="C8" s="44">
        <v>7</v>
      </c>
      <c r="D8" s="44">
        <v>1</v>
      </c>
      <c r="E8" s="44">
        <v>6</v>
      </c>
      <c r="F8" s="44">
        <v>0</v>
      </c>
      <c r="G8" s="44">
        <v>0</v>
      </c>
      <c r="H8" s="44">
        <v>53</v>
      </c>
      <c r="I8" s="45">
        <v>30229</v>
      </c>
      <c r="J8" s="45">
        <v>125</v>
      </c>
      <c r="K8" s="45"/>
      <c r="L8" s="46">
        <v>125</v>
      </c>
      <c r="M8" s="44" t="s">
        <v>221</v>
      </c>
      <c r="N8" s="44" t="s">
        <v>220</v>
      </c>
      <c r="O8" s="44" t="s">
        <v>221</v>
      </c>
      <c r="P8" s="44"/>
      <c r="Q8" s="44" t="s">
        <v>220</v>
      </c>
      <c r="R8" s="44">
        <v>0</v>
      </c>
      <c r="S8" s="44">
        <v>0</v>
      </c>
      <c r="T8" s="44">
        <v>0</v>
      </c>
      <c r="U8" s="44">
        <v>0</v>
      </c>
      <c r="V8" s="43"/>
      <c r="W8" s="43"/>
      <c r="X8" s="43"/>
      <c r="Y8" s="43"/>
      <c r="Z8" s="43"/>
      <c r="AA8" s="43"/>
      <c r="AB8" s="43"/>
    </row>
    <row r="9" spans="1:28">
      <c r="A9" s="8">
        <f>ROW(A8)</f>
        <v>8</v>
      </c>
      <c r="B9" s="48" t="s">
        <v>693</v>
      </c>
      <c r="C9" s="44">
        <v>5</v>
      </c>
      <c r="D9" s="44">
        <v>0</v>
      </c>
      <c r="E9" s="44">
        <v>5</v>
      </c>
      <c r="F9" s="44">
        <v>0</v>
      </c>
      <c r="G9" s="44">
        <v>0</v>
      </c>
      <c r="H9" s="44">
        <v>25</v>
      </c>
      <c r="I9" s="45">
        <v>17400</v>
      </c>
      <c r="J9" s="45">
        <v>150</v>
      </c>
      <c r="K9" s="45"/>
      <c r="L9" s="46">
        <v>150</v>
      </c>
      <c r="M9" s="44" t="s">
        <v>221</v>
      </c>
      <c r="N9" s="44" t="s">
        <v>220</v>
      </c>
      <c r="O9" s="44" t="s">
        <v>221</v>
      </c>
      <c r="P9" s="44"/>
      <c r="Q9" s="44" t="s">
        <v>220</v>
      </c>
      <c r="R9" s="44">
        <v>0</v>
      </c>
      <c r="S9" s="44">
        <v>0</v>
      </c>
      <c r="T9" s="44" t="s">
        <v>274</v>
      </c>
      <c r="U9" s="44">
        <v>0</v>
      </c>
      <c r="V9" s="43"/>
      <c r="W9" s="43"/>
      <c r="X9" s="43"/>
      <c r="Y9" s="43"/>
      <c r="Z9" s="43"/>
      <c r="AA9" s="43"/>
      <c r="AB9" s="43"/>
    </row>
    <row r="10" spans="1:28">
      <c r="A10" s="8">
        <f t="shared" si="0"/>
        <v>9</v>
      </c>
      <c r="B10" s="48" t="s">
        <v>426</v>
      </c>
      <c r="C10" s="44">
        <v>5</v>
      </c>
      <c r="D10" s="44">
        <v>3</v>
      </c>
      <c r="E10" s="44">
        <v>2</v>
      </c>
      <c r="F10" s="44">
        <v>0</v>
      </c>
      <c r="G10" s="44">
        <v>0</v>
      </c>
      <c r="H10" s="44">
        <v>2</v>
      </c>
      <c r="I10" s="45">
        <v>1260</v>
      </c>
      <c r="J10" s="45">
        <v>32</v>
      </c>
      <c r="K10" s="45">
        <v>51</v>
      </c>
      <c r="L10" s="46">
        <v>71</v>
      </c>
      <c r="M10" s="44" t="s">
        <v>221</v>
      </c>
      <c r="N10" s="44" t="s">
        <v>220</v>
      </c>
      <c r="O10" s="44" t="s">
        <v>221</v>
      </c>
      <c r="P10" s="44"/>
      <c r="Q10" s="44" t="s">
        <v>220</v>
      </c>
      <c r="R10" s="44"/>
      <c r="S10" s="44">
        <v>0</v>
      </c>
      <c r="T10" s="44"/>
      <c r="U10" s="44"/>
      <c r="V10" s="43"/>
      <c r="W10" s="43"/>
      <c r="X10" s="43"/>
      <c r="Y10" s="43"/>
      <c r="Z10" s="43"/>
      <c r="AA10" s="43"/>
      <c r="AB10" s="43"/>
    </row>
    <row r="11" spans="1:28">
      <c r="A11" s="8">
        <f t="shared" si="0"/>
        <v>10</v>
      </c>
      <c r="B11" s="48" t="s">
        <v>599</v>
      </c>
      <c r="C11" s="44">
        <v>4</v>
      </c>
      <c r="D11" s="44">
        <v>0</v>
      </c>
      <c r="E11" s="44">
        <v>4</v>
      </c>
      <c r="F11" s="44">
        <v>0</v>
      </c>
      <c r="G11" s="44">
        <v>0</v>
      </c>
      <c r="H11" s="44">
        <v>38</v>
      </c>
      <c r="I11" s="45">
        <v>23572</v>
      </c>
      <c r="J11" s="45">
        <v>125</v>
      </c>
      <c r="K11" s="45">
        <v>125</v>
      </c>
      <c r="L11" s="46">
        <v>125</v>
      </c>
      <c r="M11" s="44" t="s">
        <v>221</v>
      </c>
      <c r="N11" s="44" t="s">
        <v>220</v>
      </c>
      <c r="O11" s="44" t="s">
        <v>221</v>
      </c>
      <c r="P11" s="44"/>
      <c r="Q11" s="44" t="s">
        <v>220</v>
      </c>
      <c r="R11" s="44">
        <v>0</v>
      </c>
      <c r="S11" s="44">
        <v>37</v>
      </c>
      <c r="T11" s="44">
        <v>0</v>
      </c>
      <c r="U11" s="44">
        <v>0</v>
      </c>
      <c r="V11" s="43"/>
      <c r="W11" s="43"/>
      <c r="X11" s="43"/>
      <c r="Y11" s="43"/>
      <c r="Z11" s="43"/>
      <c r="AA11" s="43"/>
      <c r="AB11" s="43"/>
    </row>
    <row r="12" spans="1:28">
      <c r="A12" s="8">
        <f t="shared" si="0"/>
        <v>11</v>
      </c>
      <c r="B12" s="48" t="s">
        <v>1072</v>
      </c>
      <c r="C12" s="44">
        <v>5</v>
      </c>
      <c r="D12" s="44">
        <v>1</v>
      </c>
      <c r="E12" s="44">
        <v>4</v>
      </c>
      <c r="F12" s="44">
        <v>0</v>
      </c>
      <c r="G12" s="44">
        <v>0</v>
      </c>
      <c r="H12" s="44">
        <v>49</v>
      </c>
      <c r="I12" s="45">
        <v>150</v>
      </c>
      <c r="J12" s="45">
        <v>150</v>
      </c>
      <c r="K12" s="45"/>
      <c r="L12" s="46">
        <v>150</v>
      </c>
      <c r="M12" s="44" t="s">
        <v>221</v>
      </c>
      <c r="N12" s="44" t="s">
        <v>220</v>
      </c>
      <c r="O12" s="44" t="s">
        <v>221</v>
      </c>
      <c r="P12" s="44"/>
      <c r="Q12" s="44" t="s">
        <v>220</v>
      </c>
      <c r="R12" s="44"/>
      <c r="S12" s="44">
        <v>7</v>
      </c>
      <c r="T12" s="44">
        <v>0</v>
      </c>
      <c r="U12" s="44">
        <v>7</v>
      </c>
      <c r="V12" s="43"/>
      <c r="W12" s="43"/>
      <c r="X12" s="43"/>
      <c r="Y12" s="43"/>
      <c r="Z12" s="43"/>
      <c r="AA12" s="43"/>
      <c r="AB12" s="43"/>
    </row>
    <row r="13" spans="1:28">
      <c r="A13" s="8">
        <f t="shared" si="0"/>
        <v>12</v>
      </c>
      <c r="B13" s="48" t="s">
        <v>1227</v>
      </c>
      <c r="C13" s="44">
        <v>3</v>
      </c>
      <c r="D13" s="44">
        <v>0</v>
      </c>
      <c r="E13" s="44">
        <v>3</v>
      </c>
      <c r="F13" s="44">
        <v>0</v>
      </c>
      <c r="G13" s="44">
        <v>3</v>
      </c>
      <c r="H13" s="44">
        <v>6</v>
      </c>
      <c r="I13" s="45">
        <v>1350</v>
      </c>
      <c r="J13" s="45">
        <v>75</v>
      </c>
      <c r="K13" s="45"/>
      <c r="L13" s="46">
        <v>75</v>
      </c>
      <c r="M13" s="44" t="s">
        <v>221</v>
      </c>
      <c r="N13" s="44" t="s">
        <v>221</v>
      </c>
      <c r="O13" s="44" t="s">
        <v>221</v>
      </c>
      <c r="P13" s="44"/>
      <c r="Q13" s="44" t="s">
        <v>220</v>
      </c>
      <c r="R13" s="44"/>
      <c r="S13" s="44">
        <v>0</v>
      </c>
      <c r="T13" s="44" t="s">
        <v>274</v>
      </c>
      <c r="U13" s="44">
        <v>0</v>
      </c>
      <c r="V13" s="43"/>
      <c r="W13" s="43"/>
      <c r="X13" s="43"/>
      <c r="Y13" s="43"/>
      <c r="Z13" s="43"/>
      <c r="AA13" s="43"/>
      <c r="AB13" s="43"/>
    </row>
    <row r="14" spans="1:28">
      <c r="A14" s="8">
        <f t="shared" si="0"/>
        <v>13</v>
      </c>
      <c r="B14" s="48" t="s">
        <v>1262</v>
      </c>
      <c r="C14" s="44">
        <v>3</v>
      </c>
      <c r="D14" s="44">
        <v>2</v>
      </c>
      <c r="E14" s="44">
        <v>1</v>
      </c>
      <c r="F14" s="44">
        <v>0</v>
      </c>
      <c r="G14" s="44">
        <v>0</v>
      </c>
      <c r="H14" s="44">
        <v>24</v>
      </c>
      <c r="I14" s="45">
        <v>12000</v>
      </c>
      <c r="J14" s="45">
        <v>100</v>
      </c>
      <c r="K14" s="45"/>
      <c r="L14" s="46">
        <v>150</v>
      </c>
      <c r="M14" s="44" t="s">
        <v>221</v>
      </c>
      <c r="N14" s="44" t="s">
        <v>221</v>
      </c>
      <c r="O14" s="44" t="s">
        <v>221</v>
      </c>
      <c r="P14" s="44"/>
      <c r="Q14" s="44" t="s">
        <v>220</v>
      </c>
      <c r="R14" s="44"/>
      <c r="S14" s="44">
        <v>0</v>
      </c>
      <c r="T14" s="44"/>
      <c r="U14" s="44">
        <v>0</v>
      </c>
      <c r="V14" s="43"/>
      <c r="W14" s="43"/>
      <c r="X14" s="43"/>
      <c r="Y14" s="43"/>
      <c r="Z14" s="43"/>
      <c r="AA14" s="43"/>
      <c r="AB14" s="43"/>
    </row>
    <row r="15" spans="1:28">
      <c r="A15" s="8">
        <f t="shared" si="0"/>
        <v>14</v>
      </c>
      <c r="B15" s="48" t="s">
        <v>503</v>
      </c>
      <c r="C15" s="39">
        <v>9</v>
      </c>
      <c r="D15" s="44">
        <v>2</v>
      </c>
      <c r="E15" s="44">
        <v>7</v>
      </c>
      <c r="F15" s="44">
        <v>0</v>
      </c>
      <c r="G15" s="44">
        <v>1</v>
      </c>
      <c r="H15" s="44">
        <v>61</v>
      </c>
      <c r="I15" s="45">
        <v>66631</v>
      </c>
      <c r="J15" s="45">
        <v>175</v>
      </c>
      <c r="K15" s="45">
        <v>175</v>
      </c>
      <c r="L15" s="46">
        <v>175</v>
      </c>
      <c r="M15" s="44" t="s">
        <v>221</v>
      </c>
      <c r="N15" s="44" t="s">
        <v>220</v>
      </c>
      <c r="O15" s="44" t="s">
        <v>221</v>
      </c>
      <c r="P15" s="44"/>
      <c r="Q15" s="44" t="s">
        <v>220</v>
      </c>
      <c r="R15" s="44">
        <v>0</v>
      </c>
      <c r="S15" s="44">
        <v>0</v>
      </c>
      <c r="T15" s="44">
        <v>0</v>
      </c>
      <c r="U15" s="44">
        <v>0</v>
      </c>
      <c r="V15" s="43"/>
      <c r="W15" s="43"/>
      <c r="X15" s="43"/>
      <c r="Y15" s="43"/>
      <c r="Z15" s="43"/>
      <c r="AA15" s="43"/>
      <c r="AB15" s="43"/>
    </row>
    <row r="16" spans="1:28">
      <c r="A16" s="8">
        <f t="shared" si="0"/>
        <v>15</v>
      </c>
      <c r="B16" s="48" t="s">
        <v>1367</v>
      </c>
      <c r="C16" s="44">
        <v>50</v>
      </c>
      <c r="D16" s="44">
        <v>16</v>
      </c>
      <c r="E16" s="44">
        <v>34</v>
      </c>
      <c r="F16" s="44">
        <v>0</v>
      </c>
      <c r="G16" s="44">
        <v>2</v>
      </c>
      <c r="H16" s="44">
        <v>112</v>
      </c>
      <c r="I16" s="45">
        <v>857915</v>
      </c>
      <c r="J16" s="45">
        <v>160</v>
      </c>
      <c r="K16" s="45">
        <v>180</v>
      </c>
      <c r="L16" s="46">
        <v>235</v>
      </c>
      <c r="M16" s="44" t="s">
        <v>221</v>
      </c>
      <c r="N16" s="44" t="s">
        <v>220</v>
      </c>
      <c r="O16" s="44" t="s">
        <v>221</v>
      </c>
      <c r="P16" s="44"/>
      <c r="Q16" s="44" t="s">
        <v>221</v>
      </c>
      <c r="R16" s="44">
        <v>6</v>
      </c>
      <c r="S16" s="44">
        <v>0</v>
      </c>
      <c r="T16" s="44">
        <v>0</v>
      </c>
      <c r="U16" s="44">
        <v>3</v>
      </c>
      <c r="V16" s="43"/>
      <c r="W16" s="43"/>
      <c r="X16" s="43"/>
      <c r="Y16" s="43"/>
      <c r="Z16" s="43"/>
      <c r="AA16" s="43"/>
      <c r="AB16" s="43"/>
    </row>
    <row r="17" spans="1:28">
      <c r="A17" s="8">
        <f t="shared" si="0"/>
        <v>16</v>
      </c>
      <c r="B17" s="48" t="s">
        <v>800</v>
      </c>
      <c r="C17" s="44">
        <v>9</v>
      </c>
      <c r="D17" s="44">
        <v>4</v>
      </c>
      <c r="E17" s="44">
        <v>5</v>
      </c>
      <c r="F17" s="44">
        <v>0</v>
      </c>
      <c r="G17" s="44">
        <v>0</v>
      </c>
      <c r="H17" s="44">
        <v>34</v>
      </c>
      <c r="I17" s="45">
        <v>150</v>
      </c>
      <c r="J17" s="45">
        <v>150</v>
      </c>
      <c r="K17" s="45">
        <v>150</v>
      </c>
      <c r="L17" s="46">
        <v>150</v>
      </c>
      <c r="M17" s="44" t="s">
        <v>221</v>
      </c>
      <c r="N17" s="44" t="s">
        <v>220</v>
      </c>
      <c r="O17" s="44" t="s">
        <v>221</v>
      </c>
      <c r="P17" s="44"/>
      <c r="Q17" s="44" t="s">
        <v>220</v>
      </c>
      <c r="R17" s="44">
        <v>0</v>
      </c>
      <c r="S17" s="44">
        <v>0</v>
      </c>
      <c r="T17" s="44">
        <v>0</v>
      </c>
      <c r="U17" s="44">
        <v>0</v>
      </c>
      <c r="V17" s="43"/>
      <c r="W17" s="43"/>
      <c r="X17" s="43"/>
      <c r="Y17" s="43"/>
      <c r="Z17" s="43"/>
      <c r="AA17" s="43"/>
      <c r="AB17" s="43"/>
    </row>
    <row r="18" spans="1:28">
      <c r="A18" s="8">
        <f t="shared" si="0"/>
        <v>17</v>
      </c>
      <c r="B18" s="48" t="s">
        <v>1514</v>
      </c>
      <c r="C18" s="44">
        <v>3</v>
      </c>
      <c r="D18" s="44">
        <v>0</v>
      </c>
      <c r="E18" s="44">
        <v>3</v>
      </c>
      <c r="F18" s="44">
        <v>0</v>
      </c>
      <c r="G18" s="44">
        <v>0</v>
      </c>
      <c r="H18" s="44">
        <v>1</v>
      </c>
      <c r="I18" s="45">
        <v>100</v>
      </c>
      <c r="J18" s="45">
        <v>100</v>
      </c>
      <c r="K18" s="45">
        <v>100</v>
      </c>
      <c r="L18" s="46">
        <v>100</v>
      </c>
      <c r="M18" s="44" t="s">
        <v>221</v>
      </c>
      <c r="N18" s="44" t="s">
        <v>221</v>
      </c>
      <c r="O18" s="44" t="s">
        <v>221</v>
      </c>
      <c r="P18" s="44"/>
      <c r="Q18" s="44" t="s">
        <v>220</v>
      </c>
      <c r="R18" s="44">
        <v>0</v>
      </c>
      <c r="S18" s="44">
        <v>0</v>
      </c>
      <c r="T18" s="44">
        <v>0</v>
      </c>
      <c r="U18" s="44">
        <v>0</v>
      </c>
      <c r="V18" s="43"/>
      <c r="W18" s="43"/>
      <c r="X18" s="43"/>
      <c r="Y18" s="43"/>
      <c r="Z18" s="43"/>
      <c r="AA18" s="43"/>
      <c r="AB18" s="43"/>
    </row>
    <row r="19" spans="1:28">
      <c r="A19" s="8">
        <f t="shared" si="0"/>
        <v>18</v>
      </c>
      <c r="B19" s="48" t="s">
        <v>962</v>
      </c>
      <c r="C19" s="44">
        <v>5</v>
      </c>
      <c r="D19" s="44">
        <v>2</v>
      </c>
      <c r="E19" s="44">
        <v>3</v>
      </c>
      <c r="F19" s="44">
        <v>0</v>
      </c>
      <c r="G19" s="44">
        <v>0</v>
      </c>
      <c r="H19" s="44">
        <v>47</v>
      </c>
      <c r="I19" s="45">
        <v>100</v>
      </c>
      <c r="J19" s="45">
        <v>60</v>
      </c>
      <c r="K19" s="45"/>
      <c r="L19" s="46">
        <v>120</v>
      </c>
      <c r="M19" s="44" t="s">
        <v>221</v>
      </c>
      <c r="N19" s="44" t="s">
        <v>220</v>
      </c>
      <c r="O19" s="44" t="s">
        <v>221</v>
      </c>
      <c r="P19" s="44"/>
      <c r="Q19" s="44" t="s">
        <v>220</v>
      </c>
      <c r="R19" s="44">
        <v>0</v>
      </c>
      <c r="S19" s="44">
        <v>0</v>
      </c>
      <c r="T19" s="44">
        <v>0</v>
      </c>
      <c r="U19" s="44">
        <v>0</v>
      </c>
      <c r="V19" s="43"/>
      <c r="W19" s="43"/>
      <c r="X19" s="43"/>
      <c r="Y19" s="43"/>
      <c r="Z19" s="43"/>
      <c r="AA19" s="43"/>
      <c r="AB19" s="43"/>
    </row>
    <row r="20" spans="1:28">
      <c r="A20" s="8">
        <f t="shared" si="0"/>
        <v>19</v>
      </c>
      <c r="B20" s="48" t="s">
        <v>1399</v>
      </c>
      <c r="C20" s="44">
        <v>7</v>
      </c>
      <c r="D20" s="44">
        <v>0</v>
      </c>
      <c r="E20" s="44">
        <v>7</v>
      </c>
      <c r="F20" s="44">
        <v>0</v>
      </c>
      <c r="G20" s="44">
        <v>0</v>
      </c>
      <c r="H20" s="44">
        <v>15</v>
      </c>
      <c r="I20" s="45">
        <v>10312</v>
      </c>
      <c r="J20" s="45" t="s">
        <v>1405</v>
      </c>
      <c r="K20" s="45">
        <v>63</v>
      </c>
      <c r="L20" s="46">
        <v>125</v>
      </c>
      <c r="M20" s="44" t="s">
        <v>221</v>
      </c>
      <c r="N20" s="44" t="s">
        <v>220</v>
      </c>
      <c r="O20" s="44" t="s">
        <v>221</v>
      </c>
      <c r="P20" s="44"/>
      <c r="Q20" s="44" t="s">
        <v>220</v>
      </c>
      <c r="R20" s="44">
        <v>0</v>
      </c>
      <c r="S20" s="44">
        <v>0</v>
      </c>
      <c r="T20" s="44"/>
      <c r="U20" s="44">
        <v>1</v>
      </c>
      <c r="V20" s="43"/>
      <c r="W20" s="43"/>
      <c r="X20" s="43"/>
      <c r="Y20" s="43"/>
      <c r="Z20" s="43"/>
      <c r="AA20" s="43"/>
      <c r="AB20" s="43"/>
    </row>
    <row r="21" spans="1:28">
      <c r="A21" s="8">
        <f t="shared" si="0"/>
        <v>20</v>
      </c>
      <c r="B21" s="48" t="s">
        <v>1060</v>
      </c>
      <c r="C21" s="44">
        <v>7</v>
      </c>
      <c r="D21" s="44">
        <v>2</v>
      </c>
      <c r="E21" s="44">
        <v>5</v>
      </c>
      <c r="F21" s="44">
        <v>5</v>
      </c>
      <c r="G21" s="44">
        <v>1</v>
      </c>
      <c r="H21" s="44">
        <v>62</v>
      </c>
      <c r="I21" s="45" t="s">
        <v>1064</v>
      </c>
      <c r="J21" s="45">
        <v>88</v>
      </c>
      <c r="K21" s="45"/>
      <c r="L21" s="46">
        <v>175</v>
      </c>
      <c r="M21" s="44" t="s">
        <v>221</v>
      </c>
      <c r="N21" s="44" t="s">
        <v>220</v>
      </c>
      <c r="O21" s="44" t="s">
        <v>221</v>
      </c>
      <c r="P21" s="44"/>
      <c r="Q21" s="44" t="s">
        <v>220</v>
      </c>
      <c r="R21" s="44"/>
      <c r="S21" s="44">
        <v>0</v>
      </c>
      <c r="T21" s="44">
        <v>0</v>
      </c>
      <c r="U21" s="44">
        <v>0</v>
      </c>
      <c r="V21" s="43"/>
      <c r="W21" s="43"/>
      <c r="X21" s="43"/>
      <c r="Y21" s="43"/>
      <c r="Z21" s="43"/>
      <c r="AA21" s="43"/>
      <c r="AB21" s="43"/>
    </row>
    <row r="22" spans="1:28">
      <c r="A22" s="8">
        <f t="shared" si="0"/>
        <v>21</v>
      </c>
      <c r="B22" s="48" t="s">
        <v>390</v>
      </c>
      <c r="C22" s="44">
        <v>10</v>
      </c>
      <c r="D22" s="44">
        <v>2</v>
      </c>
      <c r="E22" s="44">
        <v>8</v>
      </c>
      <c r="F22" s="44">
        <v>0</v>
      </c>
      <c r="G22" s="44">
        <v>1</v>
      </c>
      <c r="H22" s="44">
        <v>50</v>
      </c>
      <c r="I22" s="45">
        <v>74545</v>
      </c>
      <c r="J22" s="45">
        <v>6370</v>
      </c>
      <c r="K22" s="45">
        <v>8220</v>
      </c>
      <c r="L22" s="46">
        <v>8930</v>
      </c>
      <c r="M22" s="44" t="s">
        <v>221</v>
      </c>
      <c r="N22" s="44" t="s">
        <v>220</v>
      </c>
      <c r="O22" s="44" t="s">
        <v>221</v>
      </c>
      <c r="P22" s="44"/>
      <c r="Q22" s="44" t="s">
        <v>220</v>
      </c>
      <c r="R22" s="44">
        <v>0</v>
      </c>
      <c r="S22" s="44">
        <v>0</v>
      </c>
      <c r="T22" s="44">
        <v>0</v>
      </c>
      <c r="U22" s="44">
        <v>0</v>
      </c>
      <c r="V22" s="43"/>
      <c r="W22" s="43"/>
      <c r="X22" s="43"/>
      <c r="Y22" s="43"/>
      <c r="Z22" s="43"/>
      <c r="AA22" s="43"/>
      <c r="AB22" s="43"/>
    </row>
    <row r="23" spans="1:28">
      <c r="A23" s="8">
        <f t="shared" si="0"/>
        <v>22</v>
      </c>
      <c r="B23" s="48" t="s">
        <v>438</v>
      </c>
      <c r="C23" s="44">
        <v>3</v>
      </c>
      <c r="D23" s="44">
        <v>3</v>
      </c>
      <c r="E23" s="44">
        <v>0</v>
      </c>
      <c r="F23" s="44">
        <v>0</v>
      </c>
      <c r="G23" s="44">
        <v>0</v>
      </c>
      <c r="H23" s="44">
        <v>15</v>
      </c>
      <c r="I23" s="45">
        <v>100</v>
      </c>
      <c r="J23" s="45">
        <v>50</v>
      </c>
      <c r="K23" s="45">
        <v>100</v>
      </c>
      <c r="L23" s="46">
        <v>100</v>
      </c>
      <c r="M23" s="44" t="s">
        <v>220</v>
      </c>
      <c r="N23" s="44" t="s">
        <v>220</v>
      </c>
      <c r="O23" s="44" t="s">
        <v>221</v>
      </c>
      <c r="P23" s="44"/>
      <c r="Q23" s="44" t="s">
        <v>220</v>
      </c>
      <c r="R23" s="44">
        <v>0</v>
      </c>
      <c r="S23" s="44">
        <v>0</v>
      </c>
      <c r="T23" s="44">
        <v>0</v>
      </c>
      <c r="U23" s="44">
        <v>0</v>
      </c>
      <c r="V23" s="43"/>
      <c r="W23" s="43"/>
      <c r="X23" s="43"/>
      <c r="Y23" s="43"/>
      <c r="Z23" s="43"/>
      <c r="AA23" s="43"/>
      <c r="AB23" s="43"/>
    </row>
    <row r="24" spans="1:28">
      <c r="A24" s="8">
        <f t="shared" si="0"/>
        <v>23</v>
      </c>
      <c r="B24" s="48" t="s">
        <v>1230</v>
      </c>
      <c r="C24" s="44">
        <v>3</v>
      </c>
      <c r="D24" s="44">
        <v>1</v>
      </c>
      <c r="E24" s="44">
        <v>2</v>
      </c>
      <c r="F24" s="44">
        <v>0</v>
      </c>
      <c r="G24" s="44">
        <v>0</v>
      </c>
      <c r="H24" s="44">
        <v>1</v>
      </c>
      <c r="I24" s="45">
        <v>479</v>
      </c>
      <c r="J24" s="45"/>
      <c r="K24" s="45"/>
      <c r="L24" s="46">
        <v>9</v>
      </c>
      <c r="M24" s="44" t="s">
        <v>220</v>
      </c>
      <c r="N24" s="44" t="s">
        <v>220</v>
      </c>
      <c r="O24" s="44" t="s">
        <v>221</v>
      </c>
      <c r="P24" s="44"/>
      <c r="Q24" s="44" t="s">
        <v>220</v>
      </c>
      <c r="R24" s="44"/>
      <c r="S24" s="44">
        <v>0</v>
      </c>
      <c r="T24" s="44"/>
      <c r="U24" s="44">
        <v>0</v>
      </c>
      <c r="V24" s="43"/>
      <c r="W24" s="43"/>
      <c r="X24" s="43"/>
      <c r="Y24" s="43"/>
      <c r="Z24" s="43"/>
      <c r="AA24" s="43"/>
      <c r="AB24" s="43"/>
    </row>
    <row r="25" spans="1:28">
      <c r="A25" s="8">
        <f t="shared" si="0"/>
        <v>24</v>
      </c>
      <c r="B25" s="48" t="s">
        <v>602</v>
      </c>
      <c r="C25" s="44">
        <v>3</v>
      </c>
      <c r="D25" s="44">
        <v>0</v>
      </c>
      <c r="E25" s="44">
        <v>3</v>
      </c>
      <c r="F25" s="44">
        <v>0</v>
      </c>
      <c r="G25" s="44">
        <v>0</v>
      </c>
      <c r="H25" s="44">
        <v>2</v>
      </c>
      <c r="I25" s="45">
        <v>75</v>
      </c>
      <c r="J25" s="45">
        <v>75</v>
      </c>
      <c r="K25" s="45">
        <v>75</v>
      </c>
      <c r="L25" s="46">
        <v>75</v>
      </c>
      <c r="M25" s="44" t="s">
        <v>220</v>
      </c>
      <c r="N25" s="44" t="s">
        <v>220</v>
      </c>
      <c r="O25" s="44" t="s">
        <v>221</v>
      </c>
      <c r="P25" s="44"/>
      <c r="Q25" s="44" t="s">
        <v>220</v>
      </c>
      <c r="R25" s="44">
        <v>0</v>
      </c>
      <c r="S25" s="44">
        <v>0</v>
      </c>
      <c r="T25" s="44">
        <v>0</v>
      </c>
      <c r="U25" s="44">
        <v>0</v>
      </c>
      <c r="V25" s="43"/>
      <c r="W25" s="43"/>
      <c r="X25" s="43"/>
      <c r="Y25" s="43"/>
      <c r="Z25" s="43"/>
      <c r="AA25" s="43"/>
      <c r="AB25" s="43"/>
    </row>
    <row r="26" spans="1:28">
      <c r="A26" s="8">
        <f t="shared" si="0"/>
        <v>25</v>
      </c>
      <c r="B26" s="48" t="s">
        <v>1393</v>
      </c>
      <c r="C26" s="44">
        <v>5</v>
      </c>
      <c r="D26" s="44">
        <v>2</v>
      </c>
      <c r="E26" s="44">
        <v>3</v>
      </c>
      <c r="F26" s="44">
        <v>0</v>
      </c>
      <c r="G26" s="44">
        <v>0</v>
      </c>
      <c r="H26" s="44">
        <v>22</v>
      </c>
      <c r="I26" s="45">
        <v>18300</v>
      </c>
      <c r="J26" s="45">
        <v>150</v>
      </c>
      <c r="K26" s="45">
        <v>150</v>
      </c>
      <c r="L26" s="46">
        <v>200</v>
      </c>
      <c r="M26" s="44" t="s">
        <v>221</v>
      </c>
      <c r="N26" s="44" t="s">
        <v>220</v>
      </c>
      <c r="O26" s="44" t="s">
        <v>221</v>
      </c>
      <c r="P26" s="44"/>
      <c r="Q26" s="44" t="s">
        <v>220</v>
      </c>
      <c r="R26" s="44">
        <v>0</v>
      </c>
      <c r="S26" s="44">
        <v>1</v>
      </c>
      <c r="T26" s="44">
        <v>0</v>
      </c>
      <c r="U26" s="44">
        <v>0</v>
      </c>
      <c r="V26" s="43"/>
      <c r="W26" s="43"/>
      <c r="X26" s="43"/>
      <c r="Y26" s="43"/>
      <c r="Z26" s="43"/>
      <c r="AA26" s="43"/>
      <c r="AB26" s="43"/>
    </row>
    <row r="27" spans="1:28">
      <c r="A27" s="8">
        <f t="shared" si="0"/>
        <v>26</v>
      </c>
      <c r="B27" s="48" t="s">
        <v>325</v>
      </c>
      <c r="C27" s="44">
        <v>3</v>
      </c>
      <c r="D27" s="44">
        <v>2</v>
      </c>
      <c r="E27" s="44">
        <v>1</v>
      </c>
      <c r="F27" s="44">
        <v>0</v>
      </c>
      <c r="G27" s="44">
        <v>0</v>
      </c>
      <c r="H27" s="44">
        <v>22</v>
      </c>
      <c r="I27" s="45"/>
      <c r="J27" s="45">
        <v>125</v>
      </c>
      <c r="K27" s="45"/>
      <c r="L27" s="46">
        <v>125</v>
      </c>
      <c r="M27" s="44" t="s">
        <v>221</v>
      </c>
      <c r="N27" s="44" t="s">
        <v>220</v>
      </c>
      <c r="O27" s="44" t="s">
        <v>221</v>
      </c>
      <c r="P27" s="44"/>
      <c r="Q27" s="44" t="s">
        <v>220</v>
      </c>
      <c r="R27" s="44"/>
      <c r="S27" s="44">
        <v>0</v>
      </c>
      <c r="T27" s="44">
        <v>0</v>
      </c>
      <c r="U27" s="44">
        <v>0</v>
      </c>
      <c r="V27" s="43"/>
      <c r="W27" s="43"/>
      <c r="X27" s="43"/>
      <c r="Y27" s="43"/>
      <c r="Z27" s="43"/>
      <c r="AA27" s="43"/>
      <c r="AB27" s="43"/>
    </row>
    <row r="28" spans="1:28">
      <c r="A28" s="8">
        <f t="shared" si="0"/>
        <v>27</v>
      </c>
      <c r="B28" s="48" t="s">
        <v>943</v>
      </c>
      <c r="C28" s="44">
        <v>5</v>
      </c>
      <c r="D28" s="44">
        <v>3</v>
      </c>
      <c r="E28" s="44">
        <v>2</v>
      </c>
      <c r="F28" s="44">
        <v>3</v>
      </c>
      <c r="G28" s="44">
        <v>8</v>
      </c>
      <c r="H28" s="44">
        <v>71</v>
      </c>
      <c r="I28" s="45">
        <v>60750</v>
      </c>
      <c r="J28" s="45">
        <v>150</v>
      </c>
      <c r="K28" s="45">
        <v>150</v>
      </c>
      <c r="L28" s="46">
        <v>150</v>
      </c>
      <c r="M28" s="44" t="s">
        <v>221</v>
      </c>
      <c r="N28" s="44" t="s">
        <v>220</v>
      </c>
      <c r="O28" s="44" t="s">
        <v>221</v>
      </c>
      <c r="P28" s="44"/>
      <c r="Q28" s="44" t="s">
        <v>220</v>
      </c>
      <c r="R28" s="44"/>
      <c r="S28" s="44">
        <v>1</v>
      </c>
      <c r="T28" s="44">
        <v>1</v>
      </c>
      <c r="U28" s="44">
        <v>0</v>
      </c>
      <c r="V28" s="43"/>
      <c r="W28" s="43"/>
      <c r="X28" s="43"/>
      <c r="Y28" s="43"/>
      <c r="Z28" s="43"/>
      <c r="AA28" s="43"/>
      <c r="AB28" s="43"/>
    </row>
    <row r="29" spans="1:28">
      <c r="A29" s="8">
        <f t="shared" si="0"/>
        <v>28</v>
      </c>
      <c r="B29" s="48" t="s">
        <v>1515</v>
      </c>
      <c r="C29" s="44">
        <v>5</v>
      </c>
      <c r="D29" s="44">
        <v>2</v>
      </c>
      <c r="E29" s="44">
        <v>3</v>
      </c>
      <c r="F29" s="44">
        <v>0</v>
      </c>
      <c r="G29" s="44">
        <v>0</v>
      </c>
      <c r="H29" s="44">
        <v>30</v>
      </c>
      <c r="I29" s="45">
        <v>18525</v>
      </c>
      <c r="J29" s="45">
        <v>150</v>
      </c>
      <c r="K29" s="45"/>
      <c r="L29" s="46">
        <v>150</v>
      </c>
      <c r="M29" s="44" t="s">
        <v>221</v>
      </c>
      <c r="N29" s="44" t="s">
        <v>220</v>
      </c>
      <c r="O29" s="44" t="s">
        <v>221</v>
      </c>
      <c r="P29" s="44"/>
      <c r="Q29" s="44" t="s">
        <v>220</v>
      </c>
      <c r="R29" s="44">
        <v>0</v>
      </c>
      <c r="S29" s="44">
        <v>0</v>
      </c>
      <c r="T29" s="44">
        <v>0</v>
      </c>
      <c r="U29" s="44">
        <v>0</v>
      </c>
      <c r="V29" s="43"/>
      <c r="W29" s="43"/>
      <c r="X29" s="43"/>
      <c r="Y29" s="43"/>
      <c r="Z29" s="43"/>
      <c r="AA29" s="43"/>
      <c r="AB29" s="43"/>
    </row>
    <row r="30" spans="1:28">
      <c r="A30" s="8">
        <f t="shared" si="0"/>
        <v>29</v>
      </c>
      <c r="B30" s="48" t="s">
        <v>1482</v>
      </c>
      <c r="C30" s="44">
        <v>5</v>
      </c>
      <c r="D30" s="44">
        <v>0</v>
      </c>
      <c r="E30" s="44">
        <v>5</v>
      </c>
      <c r="F30" s="44">
        <v>0</v>
      </c>
      <c r="G30" s="44">
        <v>0</v>
      </c>
      <c r="H30" s="44">
        <v>45</v>
      </c>
      <c r="I30" s="45">
        <v>150</v>
      </c>
      <c r="J30" s="45">
        <v>75</v>
      </c>
      <c r="K30" s="45">
        <v>0</v>
      </c>
      <c r="L30" s="46">
        <v>150</v>
      </c>
      <c r="M30" s="44" t="s">
        <v>221</v>
      </c>
      <c r="N30" s="44" t="s">
        <v>220</v>
      </c>
      <c r="O30" s="44" t="s">
        <v>221</v>
      </c>
      <c r="P30" s="44"/>
      <c r="Q30" s="44" t="s">
        <v>220</v>
      </c>
      <c r="R30" s="44">
        <v>0</v>
      </c>
      <c r="S30" s="44">
        <v>0</v>
      </c>
      <c r="T30" s="44">
        <v>0</v>
      </c>
      <c r="U30" s="44">
        <v>0</v>
      </c>
      <c r="V30" s="43"/>
      <c r="W30" s="43"/>
      <c r="X30" s="43"/>
      <c r="Y30" s="43"/>
      <c r="Z30" s="43"/>
      <c r="AA30" s="43"/>
      <c r="AB30" s="43"/>
    </row>
    <row r="31" spans="1:28">
      <c r="A31" s="8">
        <f t="shared" si="0"/>
        <v>30</v>
      </c>
      <c r="B31" s="48" t="s">
        <v>1462</v>
      </c>
      <c r="C31" s="44">
        <v>4</v>
      </c>
      <c r="D31" s="44">
        <v>2</v>
      </c>
      <c r="E31" s="44">
        <v>2</v>
      </c>
      <c r="F31" s="44">
        <v>0</v>
      </c>
      <c r="G31" s="44">
        <v>0</v>
      </c>
      <c r="H31" s="44">
        <v>12</v>
      </c>
      <c r="I31" s="45">
        <v>4500</v>
      </c>
      <c r="J31" s="45">
        <v>125</v>
      </c>
      <c r="K31" s="45"/>
      <c r="L31" s="46">
        <v>125</v>
      </c>
      <c r="M31" s="44" t="s">
        <v>221</v>
      </c>
      <c r="N31" s="44" t="s">
        <v>220</v>
      </c>
      <c r="O31" s="44" t="s">
        <v>221</v>
      </c>
      <c r="P31" s="44"/>
      <c r="Q31" s="44" t="s">
        <v>220</v>
      </c>
      <c r="R31" s="44"/>
      <c r="S31" s="44">
        <v>0</v>
      </c>
      <c r="T31" s="44">
        <v>0</v>
      </c>
      <c r="U31" s="44">
        <v>0</v>
      </c>
      <c r="V31" s="43"/>
      <c r="W31" s="43"/>
      <c r="X31" s="43"/>
      <c r="Y31" s="43"/>
      <c r="Z31" s="43"/>
      <c r="AA31" s="43"/>
      <c r="AB31" s="43"/>
    </row>
    <row r="32" spans="1:28">
      <c r="A32" s="8">
        <f t="shared" si="0"/>
        <v>31</v>
      </c>
      <c r="B32" s="48" t="s">
        <v>401</v>
      </c>
      <c r="C32" s="44">
        <v>12</v>
      </c>
      <c r="D32" s="44">
        <v>7</v>
      </c>
      <c r="E32" s="44">
        <v>5</v>
      </c>
      <c r="F32" s="44">
        <v>3</v>
      </c>
      <c r="G32" s="44">
        <v>6</v>
      </c>
      <c r="H32" s="44">
        <v>77</v>
      </c>
      <c r="I32" s="45">
        <v>200</v>
      </c>
      <c r="J32" s="45">
        <v>100</v>
      </c>
      <c r="K32" s="45">
        <v>150</v>
      </c>
      <c r="L32" s="46">
        <v>200</v>
      </c>
      <c r="M32" s="44" t="s">
        <v>221</v>
      </c>
      <c r="N32" s="44" t="s">
        <v>220</v>
      </c>
      <c r="O32" s="44" t="s">
        <v>221</v>
      </c>
      <c r="P32" s="44"/>
      <c r="Q32" s="44" t="s">
        <v>220</v>
      </c>
      <c r="R32" s="44">
        <v>0</v>
      </c>
      <c r="S32" s="44">
        <v>0</v>
      </c>
      <c r="T32" s="44">
        <v>0</v>
      </c>
      <c r="U32" s="44">
        <v>0</v>
      </c>
      <c r="V32" s="43"/>
      <c r="W32" s="43"/>
      <c r="X32" s="43"/>
      <c r="Y32" s="43"/>
      <c r="Z32" s="43"/>
      <c r="AA32" s="43"/>
      <c r="AB32" s="43"/>
    </row>
    <row r="33" spans="1:28">
      <c r="A33" s="8">
        <f t="shared" si="0"/>
        <v>32</v>
      </c>
      <c r="B33" s="48" t="s">
        <v>1516</v>
      </c>
      <c r="C33" s="44">
        <v>5</v>
      </c>
      <c r="D33" s="44">
        <v>1</v>
      </c>
      <c r="E33" s="44">
        <v>4</v>
      </c>
      <c r="F33" s="44">
        <v>0</v>
      </c>
      <c r="G33" s="44">
        <v>0</v>
      </c>
      <c r="H33" s="44">
        <v>14</v>
      </c>
      <c r="I33" s="45">
        <v>100</v>
      </c>
      <c r="J33" s="45">
        <v>100</v>
      </c>
      <c r="K33" s="45">
        <v>100</v>
      </c>
      <c r="L33" s="46">
        <v>100</v>
      </c>
      <c r="M33" s="44" t="s">
        <v>221</v>
      </c>
      <c r="N33" s="44" t="s">
        <v>220</v>
      </c>
      <c r="O33" s="44" t="s">
        <v>221</v>
      </c>
      <c r="P33" s="44"/>
      <c r="Q33" s="44" t="s">
        <v>220</v>
      </c>
      <c r="R33" s="44">
        <v>0</v>
      </c>
      <c r="S33" s="44">
        <v>0</v>
      </c>
      <c r="T33" s="44">
        <v>0</v>
      </c>
      <c r="U33" s="44">
        <v>0</v>
      </c>
      <c r="V33" s="43"/>
      <c r="W33" s="43"/>
      <c r="X33" s="43"/>
      <c r="Y33" s="43"/>
      <c r="Z33" s="43"/>
      <c r="AA33" s="43"/>
      <c r="AB33" s="43"/>
    </row>
    <row r="34" spans="1:28">
      <c r="A34" s="8">
        <f t="shared" si="0"/>
        <v>33</v>
      </c>
      <c r="B34" s="48" t="s">
        <v>655</v>
      </c>
      <c r="C34" s="44">
        <v>5</v>
      </c>
      <c r="D34" s="44">
        <v>1</v>
      </c>
      <c r="E34" s="44">
        <v>4</v>
      </c>
      <c r="F34" s="44">
        <v>0</v>
      </c>
      <c r="G34" s="44">
        <v>0</v>
      </c>
      <c r="H34" s="44">
        <v>2</v>
      </c>
      <c r="I34" s="45">
        <v>100</v>
      </c>
      <c r="J34" s="45">
        <v>100</v>
      </c>
      <c r="K34" s="45"/>
      <c r="L34" s="46">
        <v>100</v>
      </c>
      <c r="M34" s="44" t="s">
        <v>221</v>
      </c>
      <c r="N34" s="44" t="s">
        <v>220</v>
      </c>
      <c r="O34" s="44" t="s">
        <v>221</v>
      </c>
      <c r="P34" s="44"/>
      <c r="Q34" s="44" t="s">
        <v>220</v>
      </c>
      <c r="R34" s="44">
        <v>0</v>
      </c>
      <c r="S34" s="44">
        <v>0</v>
      </c>
      <c r="T34" s="44">
        <v>0</v>
      </c>
      <c r="U34" s="44">
        <v>0</v>
      </c>
      <c r="V34" s="43"/>
      <c r="W34" s="43"/>
      <c r="X34" s="43"/>
      <c r="Y34" s="43"/>
      <c r="Z34" s="43"/>
      <c r="AA34" s="43"/>
      <c r="AB34" s="43"/>
    </row>
    <row r="35" spans="1:28">
      <c r="A35" s="8">
        <f t="shared" si="0"/>
        <v>34</v>
      </c>
      <c r="B35" s="48" t="s">
        <v>1545</v>
      </c>
      <c r="C35" s="44">
        <v>5</v>
      </c>
      <c r="D35" s="44">
        <v>1</v>
      </c>
      <c r="E35" s="44">
        <v>4</v>
      </c>
      <c r="F35" s="44">
        <v>0</v>
      </c>
      <c r="G35" s="44">
        <v>0</v>
      </c>
      <c r="H35" s="44">
        <v>13</v>
      </c>
      <c r="I35" s="45">
        <v>7385</v>
      </c>
      <c r="J35" s="45">
        <v>50</v>
      </c>
      <c r="K35" s="45"/>
      <c r="L35" s="46">
        <v>100</v>
      </c>
      <c r="M35" s="44" t="s">
        <v>221</v>
      </c>
      <c r="N35" s="44" t="s">
        <v>220</v>
      </c>
      <c r="O35" s="44" t="s">
        <v>221</v>
      </c>
      <c r="P35" s="44"/>
      <c r="Q35" s="44" t="s">
        <v>220</v>
      </c>
      <c r="R35" s="44"/>
      <c r="S35" s="44">
        <v>0</v>
      </c>
      <c r="T35" s="44"/>
      <c r="U35" s="44">
        <v>0</v>
      </c>
      <c r="V35" s="43"/>
      <c r="W35" s="43"/>
      <c r="X35" s="43"/>
      <c r="Y35" s="43"/>
      <c r="Z35" s="43"/>
      <c r="AA35" s="43"/>
      <c r="AB35" s="43"/>
    </row>
    <row r="36" spans="1:28">
      <c r="A36" s="8">
        <f t="shared" si="0"/>
        <v>35</v>
      </c>
      <c r="B36" s="48" t="s">
        <v>535</v>
      </c>
      <c r="C36" s="44">
        <v>3</v>
      </c>
      <c r="D36" s="44">
        <v>1</v>
      </c>
      <c r="E36" s="44">
        <v>2</v>
      </c>
      <c r="F36" s="44">
        <v>0</v>
      </c>
      <c r="G36" s="44">
        <v>0</v>
      </c>
      <c r="H36" s="44">
        <v>1</v>
      </c>
      <c r="I36" s="45">
        <v>450</v>
      </c>
      <c r="J36" s="45">
        <v>150</v>
      </c>
      <c r="K36" s="45">
        <v>150</v>
      </c>
      <c r="L36" s="46">
        <v>150</v>
      </c>
      <c r="M36" s="44" t="s">
        <v>221</v>
      </c>
      <c r="N36" s="44" t="s">
        <v>220</v>
      </c>
      <c r="O36" s="44" t="s">
        <v>221</v>
      </c>
      <c r="P36" s="44" t="s">
        <v>220</v>
      </c>
      <c r="Q36" s="44" t="s">
        <v>220</v>
      </c>
      <c r="R36" s="44">
        <v>0</v>
      </c>
      <c r="S36" s="44">
        <v>0</v>
      </c>
      <c r="T36" s="44">
        <v>0</v>
      </c>
      <c r="U36" s="44">
        <v>0</v>
      </c>
      <c r="V36" s="43"/>
      <c r="W36" s="43"/>
      <c r="X36" s="43"/>
      <c r="Y36" s="43"/>
      <c r="Z36" s="43"/>
      <c r="AA36" s="43"/>
      <c r="AB36" s="43"/>
    </row>
    <row r="37" spans="1:28">
      <c r="A37" s="8">
        <f t="shared" si="0"/>
        <v>36</v>
      </c>
      <c r="B37" s="48" t="s">
        <v>1564</v>
      </c>
      <c r="C37" s="44">
        <v>5</v>
      </c>
      <c r="D37" s="44">
        <v>0</v>
      </c>
      <c r="E37" s="44">
        <v>5</v>
      </c>
      <c r="F37" s="44">
        <v>0</v>
      </c>
      <c r="G37" s="44">
        <v>0</v>
      </c>
      <c r="H37" s="44">
        <v>20</v>
      </c>
      <c r="I37" s="45" t="s">
        <v>1191</v>
      </c>
      <c r="J37" s="45">
        <v>170</v>
      </c>
      <c r="K37" s="45">
        <v>0</v>
      </c>
      <c r="L37" s="46">
        <v>170</v>
      </c>
      <c r="M37" s="44" t="s">
        <v>221</v>
      </c>
      <c r="N37" s="44" t="s">
        <v>220</v>
      </c>
      <c r="O37" s="44" t="s">
        <v>221</v>
      </c>
      <c r="P37" s="44"/>
      <c r="Q37" s="44" t="s">
        <v>220</v>
      </c>
      <c r="R37" s="44" t="s">
        <v>274</v>
      </c>
      <c r="S37" s="44">
        <v>0</v>
      </c>
      <c r="T37" s="44">
        <v>0</v>
      </c>
      <c r="U37" s="44">
        <v>0</v>
      </c>
      <c r="V37" s="43"/>
      <c r="W37" s="43"/>
      <c r="X37" s="43"/>
      <c r="Y37" s="43"/>
      <c r="Z37" s="43"/>
      <c r="AA37" s="43"/>
      <c r="AB37" s="43"/>
    </row>
    <row r="38" spans="1:28">
      <c r="A38" s="8">
        <f t="shared" si="0"/>
        <v>37</v>
      </c>
      <c r="B38" s="48" t="s">
        <v>1007</v>
      </c>
      <c r="C38" s="44">
        <v>6</v>
      </c>
      <c r="D38" s="44">
        <v>0</v>
      </c>
      <c r="E38" s="44">
        <v>6</v>
      </c>
      <c r="F38" s="44">
        <v>0</v>
      </c>
      <c r="G38" s="44">
        <v>0</v>
      </c>
      <c r="H38" s="44">
        <v>14</v>
      </c>
      <c r="I38" s="45">
        <v>9750</v>
      </c>
      <c r="J38" s="45">
        <v>125</v>
      </c>
      <c r="K38" s="45">
        <v>125</v>
      </c>
      <c r="L38" s="46">
        <v>125</v>
      </c>
      <c r="M38" s="44" t="s">
        <v>221</v>
      </c>
      <c r="N38" s="44" t="s">
        <v>220</v>
      </c>
      <c r="O38" s="44" t="s">
        <v>221</v>
      </c>
      <c r="P38" s="44"/>
      <c r="Q38" s="44" t="s">
        <v>220</v>
      </c>
      <c r="R38" s="44"/>
      <c r="S38" s="44">
        <v>0</v>
      </c>
      <c r="T38" s="44">
        <v>0</v>
      </c>
      <c r="U38" s="44">
        <v>0</v>
      </c>
      <c r="V38" s="43"/>
      <c r="W38" s="43"/>
      <c r="X38" s="43"/>
      <c r="Y38" s="43"/>
      <c r="Z38" s="43"/>
      <c r="AA38" s="43"/>
      <c r="AB38" s="43"/>
    </row>
    <row r="39" spans="1:28">
      <c r="A39" s="8">
        <f t="shared" si="0"/>
        <v>38</v>
      </c>
      <c r="B39" s="48" t="s">
        <v>1518</v>
      </c>
      <c r="C39" s="44">
        <v>5</v>
      </c>
      <c r="D39" s="44">
        <v>2</v>
      </c>
      <c r="E39" s="44">
        <v>3</v>
      </c>
      <c r="F39" s="44">
        <v>0</v>
      </c>
      <c r="G39" s="44">
        <v>0</v>
      </c>
      <c r="H39" s="44">
        <v>7</v>
      </c>
      <c r="I39" s="45">
        <v>5250</v>
      </c>
      <c r="J39" s="45">
        <v>150</v>
      </c>
      <c r="K39" s="45">
        <v>150</v>
      </c>
      <c r="L39" s="46">
        <v>150</v>
      </c>
      <c r="M39" s="44" t="s">
        <v>221</v>
      </c>
      <c r="N39" s="44" t="s">
        <v>220</v>
      </c>
      <c r="O39" s="44" t="s">
        <v>221</v>
      </c>
      <c r="P39" s="44" t="s">
        <v>221</v>
      </c>
      <c r="Q39" s="44" t="s">
        <v>220</v>
      </c>
      <c r="R39" s="44">
        <v>0</v>
      </c>
      <c r="S39" s="44">
        <v>0</v>
      </c>
      <c r="T39" s="44">
        <v>0</v>
      </c>
      <c r="U39" s="44">
        <v>0</v>
      </c>
      <c r="V39" s="43"/>
      <c r="W39" s="43"/>
      <c r="X39" s="43"/>
      <c r="Y39" s="43"/>
      <c r="Z39" s="43"/>
      <c r="AA39" s="43"/>
      <c r="AB39" s="43"/>
    </row>
    <row r="40" spans="1:28">
      <c r="A40" s="8">
        <f t="shared" si="0"/>
        <v>39</v>
      </c>
      <c r="B40" s="48" t="s">
        <v>1519</v>
      </c>
      <c r="C40" s="44">
        <v>5</v>
      </c>
      <c r="D40" s="44">
        <v>0</v>
      </c>
      <c r="E40" s="44">
        <v>5</v>
      </c>
      <c r="F40" s="44">
        <v>0</v>
      </c>
      <c r="G40" s="44">
        <v>0</v>
      </c>
      <c r="H40" s="44">
        <v>5</v>
      </c>
      <c r="I40" s="45">
        <v>3625</v>
      </c>
      <c r="J40" s="45">
        <v>725</v>
      </c>
      <c r="K40" s="45"/>
      <c r="L40" s="46">
        <v>725</v>
      </c>
      <c r="M40" s="44" t="s">
        <v>221</v>
      </c>
      <c r="N40" s="44" t="s">
        <v>220</v>
      </c>
      <c r="O40" s="44" t="s">
        <v>221</v>
      </c>
      <c r="P40" s="44"/>
      <c r="Q40" s="44" t="s">
        <v>220</v>
      </c>
      <c r="R40" s="44">
        <v>0</v>
      </c>
      <c r="S40" s="44">
        <v>0</v>
      </c>
      <c r="T40" s="44"/>
      <c r="U40" s="44">
        <v>0</v>
      </c>
      <c r="V40" s="43"/>
      <c r="W40" s="43"/>
      <c r="X40" s="43"/>
      <c r="Y40" s="43"/>
      <c r="Z40" s="43"/>
      <c r="AA40" s="43"/>
      <c r="AB40" s="43"/>
    </row>
    <row r="41" spans="1:28">
      <c r="A41" s="8">
        <f t="shared" si="0"/>
        <v>40</v>
      </c>
      <c r="B41" s="48" t="s">
        <v>1520</v>
      </c>
      <c r="C41" s="44">
        <v>3</v>
      </c>
      <c r="D41" s="44">
        <v>0</v>
      </c>
      <c r="E41" s="44">
        <v>3</v>
      </c>
      <c r="F41" s="44">
        <v>0</v>
      </c>
      <c r="G41" s="44">
        <v>0</v>
      </c>
      <c r="H41" s="44">
        <v>3</v>
      </c>
      <c r="I41" s="45">
        <v>600</v>
      </c>
      <c r="J41" s="45">
        <v>100</v>
      </c>
      <c r="K41" s="45"/>
      <c r="L41" s="46">
        <v>100</v>
      </c>
      <c r="M41" s="44" t="s">
        <v>220</v>
      </c>
      <c r="N41" s="44" t="s">
        <v>220</v>
      </c>
      <c r="O41" s="44" t="s">
        <v>221</v>
      </c>
      <c r="P41" s="44" t="s">
        <v>220</v>
      </c>
      <c r="Q41" s="44" t="s">
        <v>220</v>
      </c>
      <c r="R41" s="44">
        <v>0</v>
      </c>
      <c r="S41" s="44">
        <v>0</v>
      </c>
      <c r="T41" s="44">
        <v>0</v>
      </c>
      <c r="U41" s="44">
        <v>0</v>
      </c>
      <c r="V41" s="43"/>
      <c r="W41" s="43"/>
      <c r="X41" s="43"/>
      <c r="Y41" s="43"/>
      <c r="Z41" s="43"/>
      <c r="AA41" s="43"/>
      <c r="AB41" s="43"/>
    </row>
    <row r="42" spans="1:28" s="69" customFormat="1">
      <c r="A42" s="8">
        <f>ROW(A41)</f>
        <v>41</v>
      </c>
      <c r="B42" s="48" t="s">
        <v>1291</v>
      </c>
      <c r="C42" s="44" t="e">
        <v>#N/A</v>
      </c>
      <c r="D42" s="44" t="e">
        <v>#N/A</v>
      </c>
      <c r="E42" s="44" t="e">
        <v>#N/A</v>
      </c>
      <c r="F42" s="44" t="e">
        <v>#N/A</v>
      </c>
      <c r="G42" s="44" t="e">
        <v>#N/A</v>
      </c>
      <c r="H42" s="44" t="e">
        <v>#N/A</v>
      </c>
      <c r="I42" s="45" t="e">
        <v>#N/A</v>
      </c>
      <c r="J42" s="45" t="e">
        <v>#N/A</v>
      </c>
      <c r="K42" s="45" t="e">
        <v>#N/A</v>
      </c>
      <c r="L42" s="46" t="e">
        <v>#N/A</v>
      </c>
      <c r="M42" s="44" t="e">
        <v>#N/A</v>
      </c>
      <c r="N42" s="44" t="e">
        <v>#N/A</v>
      </c>
      <c r="O42" s="44" t="e">
        <v>#N/A</v>
      </c>
      <c r="P42" s="44" t="e">
        <v>#N/A</v>
      </c>
      <c r="Q42" s="44" t="e">
        <v>#N/A</v>
      </c>
      <c r="R42" s="44" t="e">
        <v>#N/A</v>
      </c>
      <c r="S42" s="44" t="e">
        <v>#N/A</v>
      </c>
      <c r="T42" s="44" t="e">
        <v>#N/A</v>
      </c>
      <c r="U42" s="44" t="e">
        <v>#N/A</v>
      </c>
      <c r="V42" s="43"/>
      <c r="W42" s="43"/>
      <c r="X42" s="43"/>
      <c r="Y42" s="43"/>
      <c r="Z42" s="43"/>
      <c r="AA42" s="43"/>
      <c r="AB42" s="43"/>
    </row>
    <row r="43" spans="1:28">
      <c r="A43" s="8">
        <f>ROW(A42)</f>
        <v>42</v>
      </c>
      <c r="B43" s="48" t="s">
        <v>731</v>
      </c>
      <c r="C43" s="44">
        <v>3</v>
      </c>
      <c r="D43" s="44">
        <v>0</v>
      </c>
      <c r="E43" s="44">
        <v>3</v>
      </c>
      <c r="F43" s="44">
        <v>0</v>
      </c>
      <c r="G43" s="44">
        <v>0</v>
      </c>
      <c r="H43" s="44">
        <v>10</v>
      </c>
      <c r="I43" s="45" t="s">
        <v>708</v>
      </c>
      <c r="J43" s="45" t="s">
        <v>708</v>
      </c>
      <c r="K43" s="45"/>
      <c r="L43" s="46" t="s">
        <v>708</v>
      </c>
      <c r="M43" s="44" t="s">
        <v>221</v>
      </c>
      <c r="N43" s="44" t="s">
        <v>220</v>
      </c>
      <c r="O43" s="44" t="s">
        <v>221</v>
      </c>
      <c r="P43" s="44"/>
      <c r="Q43" s="44" t="s">
        <v>220</v>
      </c>
      <c r="R43" s="44">
        <v>0</v>
      </c>
      <c r="S43" s="44">
        <v>0</v>
      </c>
      <c r="T43" s="44"/>
      <c r="U43" s="44">
        <v>0</v>
      </c>
      <c r="V43" s="43"/>
      <c r="W43" s="43"/>
      <c r="X43" s="43"/>
      <c r="Y43" s="43"/>
      <c r="Z43" s="43"/>
      <c r="AA43" s="43"/>
      <c r="AB43" s="43"/>
    </row>
    <row r="44" spans="1:28">
      <c r="A44" s="8">
        <f>ROW(A43)</f>
        <v>43</v>
      </c>
      <c r="B44" s="48" t="s">
        <v>844</v>
      </c>
      <c r="C44" s="44">
        <v>17</v>
      </c>
      <c r="D44" s="44">
        <v>6</v>
      </c>
      <c r="E44" s="44">
        <v>11</v>
      </c>
      <c r="F44" s="44">
        <v>6</v>
      </c>
      <c r="G44" s="44">
        <v>0</v>
      </c>
      <c r="H44" s="44">
        <v>68</v>
      </c>
      <c r="I44" s="45" t="s">
        <v>851</v>
      </c>
      <c r="J44" s="45">
        <v>150</v>
      </c>
      <c r="K44" s="45">
        <v>150</v>
      </c>
      <c r="L44" s="46">
        <v>150</v>
      </c>
      <c r="M44" s="44" t="s">
        <v>221</v>
      </c>
      <c r="N44" s="44" t="s">
        <v>221</v>
      </c>
      <c r="O44" s="44" t="s">
        <v>221</v>
      </c>
      <c r="P44" s="44"/>
      <c r="Q44" s="44" t="s">
        <v>220</v>
      </c>
      <c r="R44" s="44">
        <v>0</v>
      </c>
      <c r="S44" s="44">
        <v>0</v>
      </c>
      <c r="T44" s="44">
        <v>0</v>
      </c>
      <c r="U44" s="44">
        <v>0</v>
      </c>
      <c r="V44" s="43"/>
      <c r="W44" s="43"/>
      <c r="X44" s="43"/>
      <c r="Y44" s="43"/>
      <c r="Z44" s="43"/>
      <c r="AA44" s="43"/>
      <c r="AB44" s="43"/>
    </row>
    <row r="45" spans="1:28">
      <c r="A45" s="8">
        <f t="shared" si="0"/>
        <v>44</v>
      </c>
      <c r="B45" s="48" t="s">
        <v>768</v>
      </c>
      <c r="C45" s="44">
        <v>3</v>
      </c>
      <c r="D45" s="44">
        <v>0</v>
      </c>
      <c r="E45" s="44">
        <v>3</v>
      </c>
      <c r="F45" s="44">
        <v>0</v>
      </c>
      <c r="G45" s="44">
        <v>3</v>
      </c>
      <c r="H45" s="44">
        <v>1</v>
      </c>
      <c r="I45" s="45">
        <v>480</v>
      </c>
      <c r="J45" s="45">
        <v>160</v>
      </c>
      <c r="K45" s="45"/>
      <c r="L45" s="46">
        <v>160</v>
      </c>
      <c r="M45" s="44" t="s">
        <v>221</v>
      </c>
      <c r="N45" s="44" t="s">
        <v>220</v>
      </c>
      <c r="O45" s="44" t="s">
        <v>221</v>
      </c>
      <c r="P45" s="44"/>
      <c r="Q45" s="44" t="s">
        <v>220</v>
      </c>
      <c r="R45" s="44"/>
      <c r="S45" s="44">
        <v>0</v>
      </c>
      <c r="T45" s="44">
        <v>0</v>
      </c>
      <c r="U45" s="44">
        <v>0</v>
      </c>
      <c r="V45" s="43"/>
      <c r="W45" s="43"/>
      <c r="X45" s="43"/>
      <c r="Y45" s="43"/>
      <c r="Z45" s="43"/>
      <c r="AA45" s="43"/>
      <c r="AB45" s="43"/>
    </row>
    <row r="46" spans="1:28">
      <c r="A46" s="8">
        <f t="shared" si="0"/>
        <v>45</v>
      </c>
      <c r="B46" s="48" t="s">
        <v>827</v>
      </c>
      <c r="C46" s="44">
        <v>4</v>
      </c>
      <c r="D46" s="44">
        <v>2</v>
      </c>
      <c r="E46" s="44">
        <v>2</v>
      </c>
      <c r="F46" s="44">
        <v>0</v>
      </c>
      <c r="G46" s="44">
        <v>0</v>
      </c>
      <c r="H46" s="44">
        <v>15</v>
      </c>
      <c r="I46" s="45">
        <v>7650</v>
      </c>
      <c r="J46" s="45">
        <v>150</v>
      </c>
      <c r="K46" s="45"/>
      <c r="L46" s="46">
        <v>150</v>
      </c>
      <c r="M46" s="44" t="s">
        <v>221</v>
      </c>
      <c r="N46" s="44" t="s">
        <v>220</v>
      </c>
      <c r="O46" s="44" t="s">
        <v>221</v>
      </c>
      <c r="P46" s="44"/>
      <c r="Q46" s="44" t="s">
        <v>220</v>
      </c>
      <c r="R46" s="44">
        <v>0</v>
      </c>
      <c r="S46" s="44">
        <v>0</v>
      </c>
      <c r="T46" s="44">
        <v>0</v>
      </c>
      <c r="U46" s="44">
        <v>0</v>
      </c>
      <c r="V46" s="43"/>
      <c r="W46" s="43"/>
      <c r="X46" s="43"/>
      <c r="Y46" s="43"/>
      <c r="Z46" s="43"/>
      <c r="AA46" s="43"/>
      <c r="AB46" s="43"/>
    </row>
    <row r="47" spans="1:28">
      <c r="A47" s="8">
        <f t="shared" si="0"/>
        <v>46</v>
      </c>
      <c r="B47" s="48" t="s">
        <v>947</v>
      </c>
      <c r="C47" s="44">
        <v>7</v>
      </c>
      <c r="D47" s="44">
        <v>0</v>
      </c>
      <c r="E47" s="44">
        <v>7</v>
      </c>
      <c r="F47" s="44">
        <v>8</v>
      </c>
      <c r="G47" s="44">
        <v>2</v>
      </c>
      <c r="H47" s="44">
        <v>121</v>
      </c>
      <c r="I47" s="45">
        <v>151965</v>
      </c>
      <c r="J47" s="45">
        <v>150</v>
      </c>
      <c r="K47" s="45">
        <v>150</v>
      </c>
      <c r="L47" s="46">
        <v>180</v>
      </c>
      <c r="M47" s="44" t="s">
        <v>221</v>
      </c>
      <c r="N47" s="44" t="s">
        <v>220</v>
      </c>
      <c r="O47" s="44" t="s">
        <v>221</v>
      </c>
      <c r="P47" s="44"/>
      <c r="Q47" s="44" t="s">
        <v>220</v>
      </c>
      <c r="R47" s="44">
        <v>0</v>
      </c>
      <c r="S47" s="44">
        <v>0</v>
      </c>
      <c r="T47" s="44">
        <v>0</v>
      </c>
      <c r="U47" s="44">
        <v>2</v>
      </c>
      <c r="V47" s="43"/>
      <c r="W47" s="43"/>
      <c r="X47" s="43"/>
      <c r="Y47" s="43"/>
      <c r="Z47" s="43"/>
      <c r="AA47" s="43"/>
      <c r="AB47" s="43"/>
    </row>
    <row r="48" spans="1:28">
      <c r="A48" s="8">
        <f t="shared" si="0"/>
        <v>47</v>
      </c>
      <c r="B48" s="48" t="s">
        <v>1320</v>
      </c>
      <c r="C48" s="44">
        <v>5</v>
      </c>
      <c r="D48" s="44">
        <v>1</v>
      </c>
      <c r="E48" s="44">
        <v>4</v>
      </c>
      <c r="F48" s="44">
        <v>0</v>
      </c>
      <c r="G48" s="44">
        <v>0</v>
      </c>
      <c r="H48" s="44">
        <v>39</v>
      </c>
      <c r="I48" s="45">
        <v>0</v>
      </c>
      <c r="J48" s="45">
        <v>0</v>
      </c>
      <c r="K48" s="45">
        <v>0</v>
      </c>
      <c r="L48" s="46">
        <v>110</v>
      </c>
      <c r="M48" s="44" t="s">
        <v>221</v>
      </c>
      <c r="N48" s="44" t="s">
        <v>220</v>
      </c>
      <c r="O48" s="44" t="s">
        <v>221</v>
      </c>
      <c r="P48" s="44"/>
      <c r="Q48" s="44" t="s">
        <v>220</v>
      </c>
      <c r="R48" s="44">
        <v>0</v>
      </c>
      <c r="S48" s="44">
        <v>1</v>
      </c>
      <c r="T48" s="44">
        <v>0</v>
      </c>
      <c r="U48" s="44">
        <v>1</v>
      </c>
      <c r="V48" s="43"/>
      <c r="W48" s="43"/>
      <c r="X48" s="43"/>
      <c r="Y48" s="43"/>
      <c r="Z48" s="43"/>
      <c r="AA48" s="43"/>
      <c r="AB48" s="43"/>
    </row>
    <row r="49" spans="1:28">
      <c r="A49" s="8">
        <f t="shared" si="0"/>
        <v>48</v>
      </c>
      <c r="B49" s="48" t="s">
        <v>630</v>
      </c>
      <c r="C49" s="44">
        <v>3</v>
      </c>
      <c r="D49" s="44">
        <v>2</v>
      </c>
      <c r="E49" s="44">
        <v>1</v>
      </c>
      <c r="F49" s="44">
        <v>1</v>
      </c>
      <c r="G49" s="44">
        <v>0</v>
      </c>
      <c r="H49" s="44">
        <v>19</v>
      </c>
      <c r="I49" s="45">
        <v>3866</v>
      </c>
      <c r="J49" s="45">
        <v>203</v>
      </c>
      <c r="K49" s="45">
        <v>203</v>
      </c>
      <c r="L49" s="46">
        <v>203</v>
      </c>
      <c r="M49" s="44" t="s">
        <v>221</v>
      </c>
      <c r="N49" s="44" t="s">
        <v>220</v>
      </c>
      <c r="O49" s="44" t="s">
        <v>221</v>
      </c>
      <c r="P49" s="44"/>
      <c r="Q49" s="44" t="s">
        <v>220</v>
      </c>
      <c r="R49" s="44"/>
      <c r="S49" s="44"/>
      <c r="T49" s="44"/>
      <c r="U49" s="44"/>
      <c r="V49" s="43"/>
      <c r="W49" s="43"/>
      <c r="X49" s="43"/>
      <c r="Y49" s="43"/>
      <c r="Z49" s="43"/>
      <c r="AA49" s="43"/>
      <c r="AB49" s="43"/>
    </row>
    <row r="50" spans="1:28">
      <c r="A50" s="8">
        <f t="shared" si="0"/>
        <v>49</v>
      </c>
      <c r="B50" s="48" t="s">
        <v>1272</v>
      </c>
      <c r="C50" s="44">
        <v>5</v>
      </c>
      <c r="D50" s="44">
        <v>2</v>
      </c>
      <c r="E50" s="44">
        <v>3</v>
      </c>
      <c r="F50" s="44">
        <v>0</v>
      </c>
      <c r="G50" s="44">
        <v>5</v>
      </c>
      <c r="H50" s="44">
        <v>18</v>
      </c>
      <c r="I50" s="45">
        <v>19955</v>
      </c>
      <c r="J50" s="45">
        <v>150</v>
      </c>
      <c r="K50" s="45">
        <v>0</v>
      </c>
      <c r="L50" s="46">
        <v>175</v>
      </c>
      <c r="M50" s="44" t="s">
        <v>221</v>
      </c>
      <c r="N50" s="44" t="s">
        <v>220</v>
      </c>
      <c r="O50" s="44" t="s">
        <v>221</v>
      </c>
      <c r="P50" s="44"/>
      <c r="Q50" s="44" t="s">
        <v>220</v>
      </c>
      <c r="R50" s="44" t="s">
        <v>286</v>
      </c>
      <c r="S50" s="44">
        <v>0</v>
      </c>
      <c r="T50" s="44">
        <v>0</v>
      </c>
      <c r="U50" s="44">
        <v>0</v>
      </c>
      <c r="V50" s="43"/>
      <c r="W50" s="43"/>
      <c r="X50" s="43"/>
      <c r="Y50" s="43"/>
      <c r="Z50" s="43"/>
      <c r="AA50" s="43"/>
      <c r="AB50" s="43"/>
    </row>
    <row r="51" spans="1:28">
      <c r="A51" s="8">
        <f>ROW(A50)</f>
        <v>50</v>
      </c>
      <c r="B51" s="48" t="s">
        <v>906</v>
      </c>
      <c r="C51" s="44">
        <v>5</v>
      </c>
      <c r="D51" s="44">
        <v>1</v>
      </c>
      <c r="E51" s="44">
        <v>4</v>
      </c>
      <c r="F51" s="44">
        <v>0</v>
      </c>
      <c r="G51" s="44">
        <v>0</v>
      </c>
      <c r="H51" s="44">
        <v>15</v>
      </c>
      <c r="I51" s="45" t="s">
        <v>912</v>
      </c>
      <c r="J51" s="45" t="s">
        <v>913</v>
      </c>
      <c r="K51" s="45" t="s">
        <v>914</v>
      </c>
      <c r="L51" s="46" t="s">
        <v>915</v>
      </c>
      <c r="M51" s="44" t="s">
        <v>221</v>
      </c>
      <c r="N51" s="44" t="s">
        <v>220</v>
      </c>
      <c r="O51" s="44" t="s">
        <v>221</v>
      </c>
      <c r="P51" s="44"/>
      <c r="Q51" s="44" t="s">
        <v>220</v>
      </c>
      <c r="R51" s="44">
        <v>0</v>
      </c>
      <c r="S51" s="44">
        <v>0</v>
      </c>
      <c r="T51" s="44"/>
      <c r="U51" s="44"/>
      <c r="V51" s="43"/>
      <c r="W51" s="43"/>
      <c r="X51" s="43"/>
      <c r="Y51" s="43"/>
      <c r="Z51" s="43"/>
      <c r="AA51" s="43"/>
      <c r="AB51" s="43"/>
    </row>
    <row r="52" spans="1:28">
      <c r="A52" s="8">
        <f t="shared" si="0"/>
        <v>51</v>
      </c>
      <c r="B52" s="48" t="s">
        <v>852</v>
      </c>
      <c r="C52" s="44">
        <v>3</v>
      </c>
      <c r="D52" s="44">
        <v>0</v>
      </c>
      <c r="E52" s="44">
        <v>3</v>
      </c>
      <c r="F52" s="44">
        <v>0</v>
      </c>
      <c r="G52" s="44">
        <v>0</v>
      </c>
      <c r="H52" s="44">
        <v>2</v>
      </c>
      <c r="I52" s="45">
        <v>600</v>
      </c>
      <c r="J52" s="45">
        <v>50</v>
      </c>
      <c r="K52" s="45">
        <v>75</v>
      </c>
      <c r="L52" s="46">
        <v>100</v>
      </c>
      <c r="M52" s="44" t="s">
        <v>220</v>
      </c>
      <c r="N52" s="44" t="s">
        <v>220</v>
      </c>
      <c r="O52" s="44" t="s">
        <v>221</v>
      </c>
      <c r="P52" s="44"/>
      <c r="Q52" s="44" t="s">
        <v>220</v>
      </c>
      <c r="R52" s="44">
        <v>0</v>
      </c>
      <c r="S52" s="44">
        <v>0</v>
      </c>
      <c r="T52" s="44">
        <v>0</v>
      </c>
      <c r="U52" s="44">
        <v>0</v>
      </c>
      <c r="V52" s="43"/>
      <c r="W52" s="43"/>
      <c r="X52" s="43"/>
      <c r="Y52" s="43"/>
      <c r="Z52" s="43"/>
      <c r="AA52" s="43"/>
      <c r="AB52" s="43"/>
    </row>
    <row r="53" spans="1:28">
      <c r="A53" s="8">
        <f t="shared" si="0"/>
        <v>52</v>
      </c>
      <c r="B53" s="48" t="s">
        <v>1437</v>
      </c>
      <c r="C53" s="44">
        <v>3</v>
      </c>
      <c r="D53" s="44">
        <v>0</v>
      </c>
      <c r="E53" s="44">
        <v>3</v>
      </c>
      <c r="F53" s="44">
        <v>0</v>
      </c>
      <c r="G53" s="44">
        <v>0</v>
      </c>
      <c r="H53" s="44">
        <v>2</v>
      </c>
      <c r="I53" s="45">
        <v>1750</v>
      </c>
      <c r="J53" s="45">
        <v>100</v>
      </c>
      <c r="K53" s="45">
        <v>125</v>
      </c>
      <c r="L53" s="46">
        <v>150</v>
      </c>
      <c r="M53" s="44" t="s">
        <v>220</v>
      </c>
      <c r="N53" s="44" t="s">
        <v>220</v>
      </c>
      <c r="O53" s="44" t="s">
        <v>221</v>
      </c>
      <c r="P53" s="44" t="s">
        <v>220</v>
      </c>
      <c r="Q53" s="44" t="s">
        <v>220</v>
      </c>
      <c r="R53" s="44">
        <v>0</v>
      </c>
      <c r="S53" s="44">
        <v>0</v>
      </c>
      <c r="T53" s="44">
        <v>0</v>
      </c>
      <c r="U53" s="44">
        <v>0</v>
      </c>
      <c r="V53" s="43"/>
      <c r="W53" s="43"/>
      <c r="X53" s="43"/>
      <c r="Y53" s="43"/>
      <c r="Z53" s="43"/>
      <c r="AA53" s="43"/>
      <c r="AB53" s="43"/>
    </row>
    <row r="54" spans="1:28">
      <c r="A54" s="8">
        <f t="shared" si="0"/>
        <v>53</v>
      </c>
      <c r="B54" s="48" t="s">
        <v>1193</v>
      </c>
      <c r="C54" s="44">
        <v>3</v>
      </c>
      <c r="D54" s="44">
        <v>0</v>
      </c>
      <c r="E54" s="44">
        <v>3</v>
      </c>
      <c r="F54" s="44">
        <v>0</v>
      </c>
      <c r="G54" s="44">
        <v>0</v>
      </c>
      <c r="H54" s="44">
        <v>2</v>
      </c>
      <c r="I54" s="45">
        <v>100</v>
      </c>
      <c r="J54" s="45">
        <v>100</v>
      </c>
      <c r="K54" s="45">
        <v>100</v>
      </c>
      <c r="L54" s="46">
        <v>100</v>
      </c>
      <c r="M54" s="44" t="s">
        <v>221</v>
      </c>
      <c r="N54" s="44" t="s">
        <v>220</v>
      </c>
      <c r="O54" s="44" t="s">
        <v>221</v>
      </c>
      <c r="P54" s="44"/>
      <c r="Q54" s="44" t="s">
        <v>220</v>
      </c>
      <c r="R54" s="44">
        <v>0</v>
      </c>
      <c r="S54" s="44">
        <v>0</v>
      </c>
      <c r="T54" s="44">
        <v>0</v>
      </c>
      <c r="U54" s="44">
        <v>0</v>
      </c>
      <c r="V54" s="43"/>
      <c r="W54" s="43"/>
      <c r="X54" s="43"/>
      <c r="Y54" s="43"/>
      <c r="Z54" s="43"/>
      <c r="AA54" s="43"/>
      <c r="AB54" s="43"/>
    </row>
    <row r="55" spans="1:28">
      <c r="A55" s="8">
        <f t="shared" si="0"/>
        <v>54</v>
      </c>
      <c r="B55" s="48" t="s">
        <v>1058</v>
      </c>
      <c r="C55" s="44">
        <v>5</v>
      </c>
      <c r="D55" s="44">
        <v>0</v>
      </c>
      <c r="E55" s="44">
        <v>5</v>
      </c>
      <c r="F55" s="44">
        <v>0</v>
      </c>
      <c r="G55" s="44">
        <v>0</v>
      </c>
      <c r="H55" s="44">
        <v>3</v>
      </c>
      <c r="I55" s="45">
        <v>775</v>
      </c>
      <c r="J55" s="45">
        <v>25</v>
      </c>
      <c r="K55" s="45">
        <v>30</v>
      </c>
      <c r="L55" s="46">
        <v>50</v>
      </c>
      <c r="M55" s="44" t="s">
        <v>220</v>
      </c>
      <c r="N55" s="44" t="s">
        <v>220</v>
      </c>
      <c r="O55" s="44" t="s">
        <v>220</v>
      </c>
      <c r="P55" s="44" t="s">
        <v>220</v>
      </c>
      <c r="Q55" s="44" t="s">
        <v>220</v>
      </c>
      <c r="R55" s="44"/>
      <c r="S55" s="44">
        <v>0</v>
      </c>
      <c r="T55" s="44">
        <v>0</v>
      </c>
      <c r="U55" s="44">
        <v>0</v>
      </c>
      <c r="V55" s="43"/>
      <c r="W55" s="43"/>
      <c r="X55" s="43"/>
      <c r="Y55" s="43"/>
      <c r="Z55" s="43"/>
      <c r="AA55" s="43"/>
      <c r="AB55" s="43"/>
    </row>
    <row r="56" spans="1:28">
      <c r="A56" s="8">
        <f t="shared" si="0"/>
        <v>55</v>
      </c>
      <c r="B56" s="48" t="s">
        <v>633</v>
      </c>
      <c r="C56" s="44">
        <v>4</v>
      </c>
      <c r="D56" s="44">
        <v>1</v>
      </c>
      <c r="E56" s="44">
        <v>3</v>
      </c>
      <c r="F56" s="44">
        <v>0</v>
      </c>
      <c r="G56" s="44">
        <v>0</v>
      </c>
      <c r="H56" s="44">
        <v>4</v>
      </c>
      <c r="I56" s="45">
        <v>2000</v>
      </c>
      <c r="J56" s="45">
        <v>50</v>
      </c>
      <c r="K56" s="45"/>
      <c r="L56" s="46">
        <v>100</v>
      </c>
      <c r="M56" s="44" t="s">
        <v>221</v>
      </c>
      <c r="N56" s="44" t="s">
        <v>220</v>
      </c>
      <c r="O56" s="44" t="s">
        <v>221</v>
      </c>
      <c r="P56" s="44"/>
      <c r="Q56" s="44" t="s">
        <v>220</v>
      </c>
      <c r="R56" s="44">
        <v>0</v>
      </c>
      <c r="S56" s="44">
        <v>0</v>
      </c>
      <c r="T56" s="44">
        <v>0</v>
      </c>
      <c r="U56" s="44">
        <v>0</v>
      </c>
      <c r="V56" s="43"/>
      <c r="W56" s="43"/>
      <c r="X56" s="43"/>
      <c r="Y56" s="43"/>
      <c r="Z56" s="43"/>
      <c r="AA56" s="43"/>
      <c r="AB56" s="43"/>
    </row>
    <row r="57" spans="1:28">
      <c r="A57" s="8">
        <f t="shared" si="0"/>
        <v>56</v>
      </c>
      <c r="B57" s="48" t="s">
        <v>1428</v>
      </c>
      <c r="C57" s="44">
        <v>3</v>
      </c>
      <c r="D57" s="44">
        <v>0</v>
      </c>
      <c r="E57" s="44">
        <v>3</v>
      </c>
      <c r="F57" s="44">
        <v>0</v>
      </c>
      <c r="G57" s="44">
        <v>0</v>
      </c>
      <c r="H57" s="44">
        <v>1</v>
      </c>
      <c r="I57" s="45">
        <v>600</v>
      </c>
      <c r="J57" s="45">
        <v>100</v>
      </c>
      <c r="K57" s="45">
        <v>100</v>
      </c>
      <c r="L57" s="46">
        <v>100</v>
      </c>
      <c r="M57" s="44" t="s">
        <v>221</v>
      </c>
      <c r="N57" s="44" t="s">
        <v>220</v>
      </c>
      <c r="O57" s="44" t="s">
        <v>221</v>
      </c>
      <c r="P57" s="44"/>
      <c r="Q57" s="44" t="s">
        <v>220</v>
      </c>
      <c r="R57" s="44"/>
      <c r="S57" s="44">
        <v>0</v>
      </c>
      <c r="T57" s="44">
        <v>0</v>
      </c>
      <c r="U57" s="44">
        <v>0</v>
      </c>
      <c r="V57" s="43"/>
      <c r="W57" s="43"/>
      <c r="X57" s="43"/>
      <c r="Y57" s="43"/>
      <c r="Z57" s="43"/>
      <c r="AA57" s="43"/>
      <c r="AB57" s="43"/>
    </row>
    <row r="58" spans="1:28">
      <c r="A58" s="8">
        <f t="shared" si="0"/>
        <v>57</v>
      </c>
      <c r="B58" s="48" t="s">
        <v>987</v>
      </c>
      <c r="C58" s="44">
        <v>94</v>
      </c>
      <c r="D58" s="44">
        <v>22</v>
      </c>
      <c r="E58" s="44">
        <v>72</v>
      </c>
      <c r="F58" s="44">
        <v>0</v>
      </c>
      <c r="G58" s="44">
        <v>0</v>
      </c>
      <c r="H58" s="44">
        <v>45</v>
      </c>
      <c r="I58" s="45">
        <v>1121095</v>
      </c>
      <c r="J58" s="45">
        <v>50</v>
      </c>
      <c r="K58" s="45">
        <v>125</v>
      </c>
      <c r="L58" s="46">
        <v>200</v>
      </c>
      <c r="M58" s="44" t="s">
        <v>221</v>
      </c>
      <c r="N58" s="44" t="s">
        <v>220</v>
      </c>
      <c r="O58" s="44" t="s">
        <v>221</v>
      </c>
      <c r="P58" s="44"/>
      <c r="Q58" s="44" t="s">
        <v>220</v>
      </c>
      <c r="R58" s="44">
        <v>0</v>
      </c>
      <c r="S58" s="44">
        <v>2</v>
      </c>
      <c r="T58" s="44">
        <v>2</v>
      </c>
      <c r="U58" s="44">
        <v>0</v>
      </c>
      <c r="V58" s="43"/>
      <c r="W58" s="43"/>
      <c r="X58" s="43"/>
      <c r="Y58" s="43"/>
      <c r="Z58" s="43"/>
      <c r="AA58" s="43"/>
      <c r="AB58" s="43"/>
    </row>
    <row r="59" spans="1:28">
      <c r="A59" s="8">
        <f t="shared" si="0"/>
        <v>58</v>
      </c>
      <c r="B59" s="48" t="s">
        <v>1505</v>
      </c>
      <c r="C59" s="44">
        <v>4</v>
      </c>
      <c r="D59" s="44">
        <v>0</v>
      </c>
      <c r="E59" s="44">
        <v>4</v>
      </c>
      <c r="F59" s="44">
        <v>4</v>
      </c>
      <c r="G59" s="44">
        <v>0</v>
      </c>
      <c r="H59" s="44">
        <v>2</v>
      </c>
      <c r="I59" s="45">
        <v>100</v>
      </c>
      <c r="J59" s="45">
        <v>0</v>
      </c>
      <c r="K59" s="45">
        <v>100</v>
      </c>
      <c r="L59" s="46">
        <v>0</v>
      </c>
      <c r="M59" s="44" t="s">
        <v>221</v>
      </c>
      <c r="N59" s="44" t="s">
        <v>220</v>
      </c>
      <c r="O59" s="44" t="s">
        <v>221</v>
      </c>
      <c r="P59" s="44"/>
      <c r="Q59" s="44" t="s">
        <v>220</v>
      </c>
      <c r="R59" s="44">
        <v>0</v>
      </c>
      <c r="S59" s="44">
        <v>0</v>
      </c>
      <c r="T59" s="44">
        <v>0</v>
      </c>
      <c r="U59" s="44">
        <v>0</v>
      </c>
      <c r="V59" s="43"/>
      <c r="W59" s="43"/>
      <c r="X59" s="43"/>
      <c r="Y59" s="43"/>
      <c r="Z59" s="43"/>
      <c r="AA59" s="43"/>
      <c r="AB59" s="43"/>
    </row>
    <row r="60" spans="1:28">
      <c r="A60" s="8">
        <f t="shared" si="0"/>
        <v>59</v>
      </c>
      <c r="B60" s="48" t="s">
        <v>874</v>
      </c>
      <c r="C60" s="44">
        <v>3</v>
      </c>
      <c r="D60" s="44">
        <v>0</v>
      </c>
      <c r="E60" s="44">
        <v>3</v>
      </c>
      <c r="F60" s="44">
        <v>0</v>
      </c>
      <c r="G60" s="44">
        <v>0</v>
      </c>
      <c r="H60" s="44">
        <v>1</v>
      </c>
      <c r="I60" s="45">
        <v>1450</v>
      </c>
      <c r="J60" s="45">
        <v>50</v>
      </c>
      <c r="K60" s="45"/>
      <c r="L60" s="46">
        <v>200</v>
      </c>
      <c r="M60" s="44" t="s">
        <v>221</v>
      </c>
      <c r="N60" s="44" t="s">
        <v>220</v>
      </c>
      <c r="O60" s="44" t="s">
        <v>221</v>
      </c>
      <c r="P60" s="44"/>
      <c r="Q60" s="44" t="s">
        <v>220</v>
      </c>
      <c r="R60" s="44">
        <v>0</v>
      </c>
      <c r="S60" s="44">
        <v>0</v>
      </c>
      <c r="T60" s="44">
        <v>0</v>
      </c>
      <c r="U60" s="44">
        <v>0</v>
      </c>
      <c r="V60" s="43"/>
      <c r="W60" s="43"/>
      <c r="X60" s="43"/>
      <c r="Y60" s="43"/>
      <c r="Z60" s="43"/>
      <c r="AA60" s="43"/>
      <c r="AB60" s="43"/>
    </row>
    <row r="61" spans="1:28">
      <c r="A61" s="8">
        <f t="shared" si="0"/>
        <v>60</v>
      </c>
      <c r="B61" s="48" t="s">
        <v>310</v>
      </c>
      <c r="C61" s="44">
        <v>3</v>
      </c>
      <c r="D61" s="44">
        <v>1</v>
      </c>
      <c r="E61" s="44">
        <v>2</v>
      </c>
      <c r="F61" s="44">
        <v>0</v>
      </c>
      <c r="G61" s="44">
        <v>0</v>
      </c>
      <c r="H61" s="44">
        <v>9</v>
      </c>
      <c r="I61" s="45">
        <v>2725</v>
      </c>
      <c r="J61" s="45">
        <v>100</v>
      </c>
      <c r="K61" s="45">
        <v>0</v>
      </c>
      <c r="L61" s="46">
        <v>125</v>
      </c>
      <c r="M61" s="44" t="s">
        <v>221</v>
      </c>
      <c r="N61" s="44" t="s">
        <v>220</v>
      </c>
      <c r="O61" s="44" t="s">
        <v>221</v>
      </c>
      <c r="P61" s="44"/>
      <c r="Q61" s="44" t="s">
        <v>220</v>
      </c>
      <c r="R61" s="44" t="s">
        <v>274</v>
      </c>
      <c r="S61" s="44">
        <v>0</v>
      </c>
      <c r="T61" s="44" t="s">
        <v>274</v>
      </c>
      <c r="U61" s="44">
        <v>0</v>
      </c>
      <c r="V61" s="43"/>
      <c r="W61" s="43"/>
      <c r="X61" s="43"/>
      <c r="Y61" s="43"/>
      <c r="Z61" s="43"/>
      <c r="AA61" s="43"/>
      <c r="AB61" s="43"/>
    </row>
    <row r="62" spans="1:28">
      <c r="A62" s="8">
        <f t="shared" si="0"/>
        <v>61</v>
      </c>
      <c r="B62" s="48" t="s">
        <v>329</v>
      </c>
      <c r="C62" s="44">
        <v>26</v>
      </c>
      <c r="D62" s="44">
        <v>15</v>
      </c>
      <c r="E62" s="44">
        <v>11</v>
      </c>
      <c r="F62" s="44">
        <v>1</v>
      </c>
      <c r="G62" s="44">
        <v>15</v>
      </c>
      <c r="H62" s="44">
        <v>68</v>
      </c>
      <c r="I62" s="45">
        <v>195</v>
      </c>
      <c r="J62" s="45">
        <v>195</v>
      </c>
      <c r="K62" s="45" t="s">
        <v>274</v>
      </c>
      <c r="L62" s="46">
        <v>205</v>
      </c>
      <c r="M62" s="44" t="s">
        <v>221</v>
      </c>
      <c r="N62" s="44" t="s">
        <v>220</v>
      </c>
      <c r="O62" s="44" t="s">
        <v>221</v>
      </c>
      <c r="P62" s="44"/>
      <c r="Q62" s="44" t="s">
        <v>220</v>
      </c>
      <c r="R62" s="44">
        <v>0</v>
      </c>
      <c r="S62" s="44">
        <v>11</v>
      </c>
      <c r="T62" s="44">
        <v>0</v>
      </c>
      <c r="U62" s="44">
        <v>11</v>
      </c>
      <c r="V62" s="43"/>
      <c r="W62" s="43"/>
      <c r="X62" s="43"/>
      <c r="Y62" s="43"/>
      <c r="Z62" s="43"/>
      <c r="AA62" s="43"/>
      <c r="AB62" s="43"/>
    </row>
    <row r="63" spans="1:28">
      <c r="A63" s="8">
        <f t="shared" si="0"/>
        <v>62</v>
      </c>
      <c r="B63" s="48" t="s">
        <v>1562</v>
      </c>
      <c r="C63" s="44">
        <v>5</v>
      </c>
      <c r="D63" s="44">
        <v>0</v>
      </c>
      <c r="E63" s="44">
        <v>5</v>
      </c>
      <c r="F63" s="44">
        <v>1</v>
      </c>
      <c r="G63" s="44">
        <v>6</v>
      </c>
      <c r="H63" s="44">
        <v>22</v>
      </c>
      <c r="I63" s="45">
        <v>13125</v>
      </c>
      <c r="J63" s="45" t="s">
        <v>1090</v>
      </c>
      <c r="K63" s="45"/>
      <c r="L63" s="46">
        <v>125</v>
      </c>
      <c r="M63" s="44" t="s">
        <v>221</v>
      </c>
      <c r="N63" s="44" t="s">
        <v>220</v>
      </c>
      <c r="O63" s="44" t="s">
        <v>221</v>
      </c>
      <c r="P63" s="44"/>
      <c r="Q63" s="44" t="s">
        <v>220</v>
      </c>
      <c r="R63" s="44">
        <v>0</v>
      </c>
      <c r="S63" s="44">
        <v>0</v>
      </c>
      <c r="T63" s="44">
        <v>0</v>
      </c>
      <c r="U63" s="44">
        <v>0</v>
      </c>
      <c r="V63" s="43"/>
      <c r="W63" s="43"/>
      <c r="X63" s="43"/>
      <c r="Y63" s="43"/>
      <c r="Z63" s="43"/>
      <c r="AA63" s="43"/>
      <c r="AB63" s="43"/>
    </row>
    <row r="64" spans="1:28">
      <c r="A64" s="8">
        <f t="shared" si="0"/>
        <v>63</v>
      </c>
      <c r="B64" s="48" t="s">
        <v>1025</v>
      </c>
      <c r="C64" s="44">
        <v>4</v>
      </c>
      <c r="D64" s="44">
        <v>1</v>
      </c>
      <c r="E64" s="44">
        <v>3</v>
      </c>
      <c r="F64" s="44">
        <v>0</v>
      </c>
      <c r="G64" s="44" t="s">
        <v>839</v>
      </c>
      <c r="H64" s="44">
        <v>1</v>
      </c>
      <c r="I64" s="45">
        <v>800</v>
      </c>
      <c r="J64" s="45">
        <v>100</v>
      </c>
      <c r="K64" s="45"/>
      <c r="L64" s="46">
        <v>100</v>
      </c>
      <c r="M64" s="44" t="s">
        <v>221</v>
      </c>
      <c r="N64" s="44" t="s">
        <v>220</v>
      </c>
      <c r="O64" s="44" t="s">
        <v>221</v>
      </c>
      <c r="P64" s="44"/>
      <c r="Q64" s="44" t="s">
        <v>220</v>
      </c>
      <c r="R64" s="44"/>
      <c r="S64" s="44">
        <v>0</v>
      </c>
      <c r="T64" s="44">
        <v>0</v>
      </c>
      <c r="U64" s="44">
        <v>0</v>
      </c>
      <c r="V64" s="43"/>
      <c r="W64" s="43"/>
      <c r="X64" s="43"/>
      <c r="Y64" s="43"/>
      <c r="Z64" s="43"/>
      <c r="AA64" s="43"/>
      <c r="AB64" s="43"/>
    </row>
    <row r="65" spans="1:28">
      <c r="A65" s="8">
        <f t="shared" si="0"/>
        <v>64</v>
      </c>
      <c r="B65" s="48" t="s">
        <v>841</v>
      </c>
      <c r="C65" s="44">
        <v>5</v>
      </c>
      <c r="D65" s="44">
        <v>0</v>
      </c>
      <c r="E65" s="44">
        <v>5</v>
      </c>
      <c r="F65" s="44">
        <v>0</v>
      </c>
      <c r="G65" s="44">
        <v>0</v>
      </c>
      <c r="H65" s="44">
        <v>14</v>
      </c>
      <c r="I65" s="45">
        <v>7625</v>
      </c>
      <c r="J65" s="45">
        <v>100</v>
      </c>
      <c r="K65" s="45"/>
      <c r="L65" s="46">
        <v>125</v>
      </c>
      <c r="M65" s="44" t="s">
        <v>221</v>
      </c>
      <c r="N65" s="44" t="s">
        <v>220</v>
      </c>
      <c r="O65" s="44" t="s">
        <v>221</v>
      </c>
      <c r="P65" s="44"/>
      <c r="Q65" s="44" t="s">
        <v>220</v>
      </c>
      <c r="R65" s="44"/>
      <c r="S65" s="44">
        <v>0</v>
      </c>
      <c r="T65" s="44"/>
      <c r="U65" s="44">
        <v>0</v>
      </c>
      <c r="V65" s="43"/>
      <c r="W65" s="43"/>
      <c r="X65" s="43"/>
      <c r="Y65" s="43"/>
      <c r="Z65" s="43"/>
      <c r="AA65" s="43"/>
      <c r="AB65" s="43"/>
    </row>
    <row r="66" spans="1:28">
      <c r="A66" s="8">
        <f t="shared" si="0"/>
        <v>65</v>
      </c>
      <c r="B66" s="48" t="s">
        <v>1266</v>
      </c>
      <c r="C66" s="44">
        <v>3</v>
      </c>
      <c r="D66" s="44">
        <v>0</v>
      </c>
      <c r="E66" s="44">
        <v>3</v>
      </c>
      <c r="F66" s="44">
        <v>0</v>
      </c>
      <c r="G66" s="44">
        <v>0</v>
      </c>
      <c r="H66" s="44">
        <v>1</v>
      </c>
      <c r="I66" s="45">
        <v>100</v>
      </c>
      <c r="J66" s="45">
        <v>100</v>
      </c>
      <c r="K66" s="45">
        <v>100</v>
      </c>
      <c r="L66" s="46">
        <v>100</v>
      </c>
      <c r="M66" s="44" t="s">
        <v>220</v>
      </c>
      <c r="N66" s="44" t="s">
        <v>220</v>
      </c>
      <c r="O66" s="44" t="s">
        <v>221</v>
      </c>
      <c r="P66" s="44"/>
      <c r="Q66" s="44" t="s">
        <v>220</v>
      </c>
      <c r="R66" s="44"/>
      <c r="S66" s="44">
        <v>0</v>
      </c>
      <c r="T66" s="44" t="s">
        <v>274</v>
      </c>
      <c r="U66" s="44">
        <v>0</v>
      </c>
      <c r="V66" s="43"/>
      <c r="W66" s="43"/>
      <c r="X66" s="43"/>
      <c r="Y66" s="43"/>
      <c r="Z66" s="43"/>
      <c r="AA66" s="43"/>
      <c r="AB66" s="43"/>
    </row>
    <row r="67" spans="1:28">
      <c r="A67" s="8">
        <f t="shared" ref="A67:A130" si="1">ROW(A66)</f>
        <v>66</v>
      </c>
      <c r="B67" s="48" t="s">
        <v>303</v>
      </c>
      <c r="C67" s="44">
        <v>3</v>
      </c>
      <c r="D67" s="44">
        <v>2</v>
      </c>
      <c r="E67" s="44">
        <v>1</v>
      </c>
      <c r="F67" s="44">
        <v>0</v>
      </c>
      <c r="G67" s="44">
        <v>0</v>
      </c>
      <c r="H67" s="44">
        <v>6</v>
      </c>
      <c r="I67" s="45" t="s">
        <v>306</v>
      </c>
      <c r="J67" s="45" t="s">
        <v>307</v>
      </c>
      <c r="K67" s="45" t="s">
        <v>308</v>
      </c>
      <c r="L67" s="46" t="s">
        <v>309</v>
      </c>
      <c r="M67" s="44" t="s">
        <v>221</v>
      </c>
      <c r="N67" s="44" t="s">
        <v>220</v>
      </c>
      <c r="O67" s="44" t="s">
        <v>221</v>
      </c>
      <c r="P67" s="44"/>
      <c r="Q67" s="44" t="s">
        <v>220</v>
      </c>
      <c r="R67" s="44"/>
      <c r="S67" s="44">
        <v>0</v>
      </c>
      <c r="T67" s="44">
        <v>0</v>
      </c>
      <c r="U67" s="44">
        <v>0</v>
      </c>
      <c r="V67" s="43"/>
      <c r="W67" s="43"/>
      <c r="X67" s="43"/>
      <c r="Y67" s="43"/>
      <c r="Z67" s="43"/>
      <c r="AA67" s="43"/>
      <c r="AB67" s="43"/>
    </row>
    <row r="68" spans="1:28">
      <c r="A68" s="8">
        <f t="shared" si="1"/>
        <v>67</v>
      </c>
      <c r="B68" s="48" t="s">
        <v>1170</v>
      </c>
      <c r="C68" s="44">
        <v>4</v>
      </c>
      <c r="D68" s="44">
        <v>1</v>
      </c>
      <c r="E68" s="44">
        <v>3</v>
      </c>
      <c r="F68" s="44">
        <v>0</v>
      </c>
      <c r="G68" s="44">
        <v>0</v>
      </c>
      <c r="H68" s="44">
        <v>12</v>
      </c>
      <c r="I68" s="45">
        <v>7410</v>
      </c>
      <c r="J68" s="45">
        <v>150</v>
      </c>
      <c r="K68" s="45">
        <v>175</v>
      </c>
      <c r="L68" s="46">
        <v>225</v>
      </c>
      <c r="M68" s="44" t="s">
        <v>221</v>
      </c>
      <c r="N68" s="44" t="s">
        <v>220</v>
      </c>
      <c r="O68" s="44" t="s">
        <v>221</v>
      </c>
      <c r="P68" s="44"/>
      <c r="Q68" s="44" t="s">
        <v>220</v>
      </c>
      <c r="R68" s="44">
        <v>0</v>
      </c>
      <c r="S68" s="44">
        <v>0</v>
      </c>
      <c r="T68" s="44">
        <v>0</v>
      </c>
      <c r="U68" s="44">
        <v>0</v>
      </c>
      <c r="V68" s="43"/>
      <c r="W68" s="43"/>
      <c r="X68" s="43"/>
      <c r="Y68" s="43"/>
      <c r="Z68" s="43"/>
      <c r="AA68" s="43"/>
      <c r="AB68" s="43"/>
    </row>
    <row r="69" spans="1:28">
      <c r="A69" s="8">
        <f t="shared" si="1"/>
        <v>68</v>
      </c>
      <c r="B69" s="48" t="s">
        <v>711</v>
      </c>
      <c r="C69" s="44">
        <v>6</v>
      </c>
      <c r="D69" s="44">
        <v>1</v>
      </c>
      <c r="E69" s="44">
        <v>5</v>
      </c>
      <c r="F69" s="44">
        <v>0</v>
      </c>
      <c r="G69" s="44">
        <v>1</v>
      </c>
      <c r="H69" s="44">
        <v>19</v>
      </c>
      <c r="I69" s="45">
        <v>300</v>
      </c>
      <c r="J69" s="45">
        <v>300</v>
      </c>
      <c r="K69" s="45">
        <v>300</v>
      </c>
      <c r="L69" s="46">
        <v>300</v>
      </c>
      <c r="M69" s="44" t="s">
        <v>221</v>
      </c>
      <c r="N69" s="44" t="s">
        <v>220</v>
      </c>
      <c r="O69" s="44" t="s">
        <v>221</v>
      </c>
      <c r="P69" s="44"/>
      <c r="Q69" s="44" t="s">
        <v>220</v>
      </c>
      <c r="R69" s="44">
        <v>0</v>
      </c>
      <c r="S69" s="44">
        <v>0</v>
      </c>
      <c r="T69" s="44">
        <v>0</v>
      </c>
      <c r="U69" s="44">
        <v>0</v>
      </c>
      <c r="V69" s="43"/>
      <c r="W69" s="43"/>
      <c r="X69" s="43"/>
      <c r="Y69" s="43"/>
      <c r="Z69" s="43"/>
      <c r="AA69" s="43"/>
      <c r="AB69" s="43"/>
    </row>
    <row r="70" spans="1:28">
      <c r="A70" s="8">
        <f t="shared" si="1"/>
        <v>69</v>
      </c>
      <c r="B70" s="48" t="s">
        <v>1483</v>
      </c>
      <c r="C70" s="44">
        <v>3</v>
      </c>
      <c r="D70" s="44">
        <v>0</v>
      </c>
      <c r="E70" s="44">
        <v>3</v>
      </c>
      <c r="F70" s="44">
        <v>1</v>
      </c>
      <c r="G70" s="44">
        <v>0</v>
      </c>
      <c r="H70" s="44">
        <v>4</v>
      </c>
      <c r="I70" s="45">
        <v>1050</v>
      </c>
      <c r="J70" s="45">
        <v>50</v>
      </c>
      <c r="K70" s="45"/>
      <c r="L70" s="46">
        <v>100</v>
      </c>
      <c r="M70" s="44" t="s">
        <v>221</v>
      </c>
      <c r="N70" s="44" t="s">
        <v>220</v>
      </c>
      <c r="O70" s="44" t="s">
        <v>221</v>
      </c>
      <c r="P70" s="44"/>
      <c r="Q70" s="44" t="s">
        <v>220</v>
      </c>
      <c r="R70" s="44">
        <v>0</v>
      </c>
      <c r="S70" s="44">
        <v>0</v>
      </c>
      <c r="T70" s="44">
        <v>0</v>
      </c>
      <c r="U70" s="44">
        <v>0</v>
      </c>
      <c r="V70" s="43"/>
      <c r="W70" s="43"/>
      <c r="X70" s="43"/>
      <c r="Y70" s="43"/>
      <c r="Z70" s="43"/>
      <c r="AA70" s="43"/>
      <c r="AB70" s="43"/>
    </row>
    <row r="71" spans="1:28">
      <c r="A71" s="8">
        <f t="shared" si="1"/>
        <v>70</v>
      </c>
      <c r="B71" s="48" t="s">
        <v>1484</v>
      </c>
      <c r="C71" s="44">
        <v>45</v>
      </c>
      <c r="D71" s="44">
        <v>21</v>
      </c>
      <c r="E71" s="44">
        <v>24</v>
      </c>
      <c r="F71" s="44">
        <v>0</v>
      </c>
      <c r="G71" s="44">
        <v>0</v>
      </c>
      <c r="H71" s="44">
        <v>77</v>
      </c>
      <c r="I71" s="45">
        <v>336900</v>
      </c>
      <c r="J71" s="45">
        <v>150</v>
      </c>
      <c r="K71" s="45">
        <v>150</v>
      </c>
      <c r="L71" s="46">
        <v>200</v>
      </c>
      <c r="M71" s="44" t="s">
        <v>221</v>
      </c>
      <c r="N71" s="44" t="s">
        <v>220</v>
      </c>
      <c r="O71" s="44" t="s">
        <v>221</v>
      </c>
      <c r="P71" s="44"/>
      <c r="Q71" s="44" t="s">
        <v>220</v>
      </c>
      <c r="R71" s="44">
        <v>0</v>
      </c>
      <c r="S71" s="44">
        <v>0</v>
      </c>
      <c r="T71" s="44">
        <v>0</v>
      </c>
      <c r="U71" s="44">
        <v>1</v>
      </c>
      <c r="V71" s="43"/>
      <c r="W71" s="43"/>
      <c r="X71" s="43"/>
      <c r="Y71" s="43"/>
      <c r="Z71" s="43"/>
      <c r="AA71" s="43"/>
      <c r="AB71" s="43"/>
    </row>
    <row r="72" spans="1:28">
      <c r="A72" s="8">
        <f t="shared" si="1"/>
        <v>71</v>
      </c>
      <c r="B72" s="48" t="s">
        <v>219</v>
      </c>
      <c r="C72" s="44">
        <v>17</v>
      </c>
      <c r="D72" s="44">
        <v>5</v>
      </c>
      <c r="E72" s="44">
        <v>12</v>
      </c>
      <c r="F72" s="44">
        <v>0</v>
      </c>
      <c r="G72" s="44">
        <v>0</v>
      </c>
      <c r="H72" s="44">
        <v>47</v>
      </c>
      <c r="I72" s="45">
        <v>112705</v>
      </c>
      <c r="J72" s="45">
        <v>165</v>
      </c>
      <c r="K72" s="45">
        <v>190</v>
      </c>
      <c r="L72" s="46">
        <v>215</v>
      </c>
      <c r="M72" s="44" t="s">
        <v>221</v>
      </c>
      <c r="N72" s="44" t="s">
        <v>220</v>
      </c>
      <c r="O72" s="44" t="s">
        <v>221</v>
      </c>
      <c r="P72" s="44"/>
      <c r="Q72" s="44" t="s">
        <v>220</v>
      </c>
      <c r="R72" s="44">
        <v>0</v>
      </c>
      <c r="S72" s="44">
        <v>1</v>
      </c>
      <c r="T72" s="44">
        <v>1</v>
      </c>
      <c r="U72" s="44">
        <v>0</v>
      </c>
      <c r="V72" s="43"/>
      <c r="W72" s="43"/>
      <c r="X72" s="43"/>
      <c r="Y72" s="43"/>
      <c r="Z72" s="43"/>
      <c r="AA72" s="43"/>
      <c r="AB72" s="43"/>
    </row>
    <row r="73" spans="1:28">
      <c r="A73" s="8">
        <f t="shared" si="1"/>
        <v>72</v>
      </c>
      <c r="B73" s="48" t="s">
        <v>1503</v>
      </c>
      <c r="C73" s="44">
        <v>5</v>
      </c>
      <c r="D73" s="44">
        <v>0</v>
      </c>
      <c r="E73" s="44">
        <v>5</v>
      </c>
      <c r="F73" s="44">
        <v>0</v>
      </c>
      <c r="G73" s="44">
        <v>0</v>
      </c>
      <c r="H73" s="44">
        <v>25</v>
      </c>
      <c r="I73" s="45">
        <v>14125</v>
      </c>
      <c r="J73" s="45">
        <v>180</v>
      </c>
      <c r="K73" s="45">
        <v>190</v>
      </c>
      <c r="L73" s="46">
        <v>200</v>
      </c>
      <c r="M73" s="44" t="s">
        <v>221</v>
      </c>
      <c r="N73" s="44" t="s">
        <v>220</v>
      </c>
      <c r="O73" s="44" t="s">
        <v>221</v>
      </c>
      <c r="P73" s="44"/>
      <c r="Q73" s="44" t="s">
        <v>220</v>
      </c>
      <c r="R73" s="44">
        <v>0</v>
      </c>
      <c r="S73" s="44">
        <v>0</v>
      </c>
      <c r="T73" s="44">
        <v>0</v>
      </c>
      <c r="U73" s="44">
        <v>0</v>
      </c>
      <c r="V73" s="43"/>
      <c r="W73" s="43"/>
      <c r="X73" s="43"/>
      <c r="Y73" s="43"/>
      <c r="Z73" s="43"/>
      <c r="AA73" s="43"/>
      <c r="AB73" s="43"/>
    </row>
    <row r="74" spans="1:28">
      <c r="A74" s="8">
        <f t="shared" si="1"/>
        <v>73</v>
      </c>
      <c r="B74" s="48" t="s">
        <v>701</v>
      </c>
      <c r="C74" s="44">
        <v>4</v>
      </c>
      <c r="D74" s="44">
        <v>0</v>
      </c>
      <c r="E74" s="44">
        <v>4</v>
      </c>
      <c r="F74" s="44">
        <v>0</v>
      </c>
      <c r="G74" s="44">
        <v>0</v>
      </c>
      <c r="H74" s="44">
        <v>20</v>
      </c>
      <c r="I74" s="45">
        <v>8519</v>
      </c>
      <c r="J74" s="45">
        <v>50</v>
      </c>
      <c r="K74" s="45">
        <v>50</v>
      </c>
      <c r="L74" s="46">
        <v>50</v>
      </c>
      <c r="M74" s="44" t="s">
        <v>221</v>
      </c>
      <c r="N74" s="44" t="s">
        <v>220</v>
      </c>
      <c r="O74" s="44" t="s">
        <v>221</v>
      </c>
      <c r="P74" s="44"/>
      <c r="Q74" s="44" t="s">
        <v>220</v>
      </c>
      <c r="R74" s="44">
        <v>0</v>
      </c>
      <c r="S74" s="44">
        <v>0</v>
      </c>
      <c r="T74" s="44">
        <v>0</v>
      </c>
      <c r="U74" s="44">
        <v>0</v>
      </c>
      <c r="V74" s="43"/>
      <c r="W74" s="43"/>
      <c r="X74" s="43"/>
      <c r="Y74" s="43"/>
      <c r="Z74" s="43"/>
      <c r="AA74" s="43"/>
      <c r="AB74" s="43"/>
    </row>
    <row r="75" spans="1:28">
      <c r="A75" s="8">
        <f t="shared" si="1"/>
        <v>74</v>
      </c>
      <c r="B75" s="48" t="s">
        <v>1244</v>
      </c>
      <c r="C75" s="44">
        <v>5</v>
      </c>
      <c r="D75" s="44">
        <v>0</v>
      </c>
      <c r="E75" s="44">
        <v>5</v>
      </c>
      <c r="F75" s="44">
        <v>0</v>
      </c>
      <c r="G75" s="44">
        <v>0</v>
      </c>
      <c r="H75" s="44">
        <v>27</v>
      </c>
      <c r="I75" s="45">
        <v>17550</v>
      </c>
      <c r="J75" s="45">
        <v>0</v>
      </c>
      <c r="K75" s="45">
        <v>0</v>
      </c>
      <c r="L75" s="46">
        <v>130</v>
      </c>
      <c r="M75" s="44" t="s">
        <v>221</v>
      </c>
      <c r="N75" s="44" t="s">
        <v>220</v>
      </c>
      <c r="O75" s="44" t="s">
        <v>221</v>
      </c>
      <c r="P75" s="44"/>
      <c r="Q75" s="44" t="s">
        <v>220</v>
      </c>
      <c r="R75" s="44">
        <v>0</v>
      </c>
      <c r="S75" s="44">
        <v>0</v>
      </c>
      <c r="T75" s="44">
        <v>0</v>
      </c>
      <c r="U75" s="44">
        <v>0</v>
      </c>
      <c r="V75" s="43"/>
      <c r="W75" s="43"/>
      <c r="X75" s="43"/>
      <c r="Y75" s="43"/>
      <c r="Z75" s="43"/>
      <c r="AA75" s="43"/>
      <c r="AB75" s="43"/>
    </row>
    <row r="76" spans="1:28">
      <c r="A76" s="8">
        <f t="shared" si="1"/>
        <v>75</v>
      </c>
      <c r="B76" s="48" t="s">
        <v>957</v>
      </c>
      <c r="C76" s="44">
        <v>5</v>
      </c>
      <c r="D76" s="44">
        <v>2</v>
      </c>
      <c r="E76" s="44">
        <v>3</v>
      </c>
      <c r="F76" s="44">
        <v>0</v>
      </c>
      <c r="G76" s="44">
        <v>0</v>
      </c>
      <c r="H76" s="44">
        <v>50</v>
      </c>
      <c r="I76" s="45">
        <v>33750</v>
      </c>
      <c r="J76" s="45">
        <v>150</v>
      </c>
      <c r="K76" s="45">
        <v>150</v>
      </c>
      <c r="L76" s="46">
        <v>150</v>
      </c>
      <c r="M76" s="44" t="s">
        <v>221</v>
      </c>
      <c r="N76" s="44" t="s">
        <v>220</v>
      </c>
      <c r="O76" s="44" t="s">
        <v>221</v>
      </c>
      <c r="P76" s="44"/>
      <c r="Q76" s="44" t="s">
        <v>220</v>
      </c>
      <c r="R76" s="44">
        <v>0</v>
      </c>
      <c r="S76" s="44">
        <v>0</v>
      </c>
      <c r="T76" s="44">
        <v>0</v>
      </c>
      <c r="U76" s="44">
        <v>0</v>
      </c>
      <c r="V76" s="43"/>
      <c r="W76" s="43"/>
      <c r="X76" s="43"/>
      <c r="Y76" s="43"/>
      <c r="Z76" s="43"/>
      <c r="AA76" s="43"/>
      <c r="AB76" s="43"/>
    </row>
    <row r="77" spans="1:28">
      <c r="A77" s="8">
        <f t="shared" si="1"/>
        <v>76</v>
      </c>
      <c r="B77" s="48" t="s">
        <v>859</v>
      </c>
      <c r="C77" s="44">
        <v>4</v>
      </c>
      <c r="D77" s="44">
        <v>0</v>
      </c>
      <c r="E77" s="44">
        <v>4</v>
      </c>
      <c r="F77" s="44">
        <v>0</v>
      </c>
      <c r="G77" s="44">
        <v>0</v>
      </c>
      <c r="H77" s="44">
        <v>2</v>
      </c>
      <c r="I77" s="45">
        <v>1021</v>
      </c>
      <c r="J77" s="45">
        <v>50</v>
      </c>
      <c r="K77" s="45">
        <v>50</v>
      </c>
      <c r="L77" s="46">
        <v>50</v>
      </c>
      <c r="M77" s="44" t="s">
        <v>220</v>
      </c>
      <c r="N77" s="44" t="s">
        <v>220</v>
      </c>
      <c r="O77" s="44" t="s">
        <v>221</v>
      </c>
      <c r="P77" s="44"/>
      <c r="Q77" s="44" t="s">
        <v>220</v>
      </c>
      <c r="R77" s="44">
        <v>0</v>
      </c>
      <c r="S77" s="44">
        <v>0</v>
      </c>
      <c r="T77" s="44">
        <v>0</v>
      </c>
      <c r="U77" s="44">
        <v>0</v>
      </c>
      <c r="V77" s="43"/>
      <c r="W77" s="43"/>
      <c r="X77" s="43"/>
      <c r="Y77" s="43"/>
      <c r="Z77" s="43"/>
      <c r="AA77" s="43"/>
      <c r="AB77" s="43"/>
    </row>
    <row r="78" spans="1:28">
      <c r="A78" s="8">
        <f t="shared" si="1"/>
        <v>77</v>
      </c>
      <c r="B78" s="48" t="s">
        <v>1521</v>
      </c>
      <c r="C78" s="44">
        <v>3</v>
      </c>
      <c r="D78" s="44">
        <v>1</v>
      </c>
      <c r="E78" s="44">
        <v>2</v>
      </c>
      <c r="F78" s="44">
        <v>0</v>
      </c>
      <c r="G78" s="44">
        <v>1</v>
      </c>
      <c r="H78" s="44">
        <v>0</v>
      </c>
      <c r="I78" s="45">
        <v>75</v>
      </c>
      <c r="J78" s="45"/>
      <c r="K78" s="45"/>
      <c r="L78" s="46"/>
      <c r="M78" s="44" t="s">
        <v>220</v>
      </c>
      <c r="N78" s="44" t="s">
        <v>220</v>
      </c>
      <c r="O78" s="44" t="s">
        <v>221</v>
      </c>
      <c r="P78" s="44"/>
      <c r="Q78" s="44" t="s">
        <v>220</v>
      </c>
      <c r="R78" s="44">
        <v>0</v>
      </c>
      <c r="S78" s="44">
        <v>0</v>
      </c>
      <c r="T78" s="44"/>
      <c r="U78" s="44"/>
      <c r="V78" s="43"/>
      <c r="W78" s="43"/>
      <c r="X78" s="43"/>
      <c r="Y78" s="43"/>
      <c r="Z78" s="43"/>
      <c r="AA78" s="43"/>
      <c r="AB78" s="43"/>
    </row>
    <row r="79" spans="1:28">
      <c r="A79" s="8">
        <f t="shared" si="1"/>
        <v>78</v>
      </c>
      <c r="B79" s="48" t="s">
        <v>1464</v>
      </c>
      <c r="C79" s="44">
        <v>5</v>
      </c>
      <c r="D79" s="44">
        <v>1</v>
      </c>
      <c r="E79" s="44">
        <v>4</v>
      </c>
      <c r="F79" s="44">
        <v>0</v>
      </c>
      <c r="G79" s="44">
        <v>0</v>
      </c>
      <c r="H79" s="44">
        <v>1</v>
      </c>
      <c r="I79" s="45">
        <v>2100</v>
      </c>
      <c r="J79" s="45">
        <v>150</v>
      </c>
      <c r="K79" s="45">
        <v>75</v>
      </c>
      <c r="L79" s="46">
        <v>150</v>
      </c>
      <c r="M79" s="44" t="s">
        <v>221</v>
      </c>
      <c r="N79" s="44" t="s">
        <v>220</v>
      </c>
      <c r="O79" s="44" t="s">
        <v>220</v>
      </c>
      <c r="P79" s="44" t="s">
        <v>221</v>
      </c>
      <c r="Q79" s="44" t="s">
        <v>220</v>
      </c>
      <c r="R79" s="44"/>
      <c r="S79" s="44">
        <v>0</v>
      </c>
      <c r="T79" s="44">
        <v>0</v>
      </c>
      <c r="U79" s="44">
        <v>0</v>
      </c>
      <c r="V79" s="43"/>
      <c r="W79" s="43"/>
      <c r="X79" s="43"/>
      <c r="Y79" s="43"/>
      <c r="Z79" s="43"/>
      <c r="AA79" s="43"/>
      <c r="AB79" s="43"/>
    </row>
    <row r="80" spans="1:28">
      <c r="A80" s="8">
        <f t="shared" si="1"/>
        <v>79</v>
      </c>
      <c r="B80" s="48" t="s">
        <v>510</v>
      </c>
      <c r="C80" s="44">
        <v>30</v>
      </c>
      <c r="D80" s="44">
        <v>5</v>
      </c>
      <c r="E80" s="44">
        <v>25</v>
      </c>
      <c r="F80" s="44">
        <v>30</v>
      </c>
      <c r="G80" s="44">
        <v>0</v>
      </c>
      <c r="H80" s="44">
        <v>56</v>
      </c>
      <c r="I80" s="45">
        <v>725165</v>
      </c>
      <c r="J80" s="45">
        <v>190</v>
      </c>
      <c r="K80" s="45">
        <v>220</v>
      </c>
      <c r="L80" s="46">
        <v>250</v>
      </c>
      <c r="M80" s="44" t="s">
        <v>221</v>
      </c>
      <c r="N80" s="44" t="s">
        <v>220</v>
      </c>
      <c r="O80" s="44" t="s">
        <v>221</v>
      </c>
      <c r="P80" s="44"/>
      <c r="Q80" s="44" t="s">
        <v>220</v>
      </c>
      <c r="R80" s="44">
        <v>0</v>
      </c>
      <c r="S80" s="44">
        <v>1</v>
      </c>
      <c r="T80" s="44">
        <v>1</v>
      </c>
      <c r="U80" s="44">
        <v>0</v>
      </c>
      <c r="V80" s="43"/>
      <c r="W80" s="43"/>
      <c r="X80" s="43"/>
      <c r="Y80" s="43"/>
      <c r="Z80" s="43"/>
      <c r="AA80" s="43"/>
      <c r="AB80" s="43"/>
    </row>
    <row r="81" spans="1:28">
      <c r="A81" s="8">
        <f t="shared" si="1"/>
        <v>80</v>
      </c>
      <c r="B81" s="48" t="s">
        <v>1397</v>
      </c>
      <c r="C81" s="44">
        <v>4</v>
      </c>
      <c r="D81" s="44">
        <v>1</v>
      </c>
      <c r="E81" s="44">
        <v>3</v>
      </c>
      <c r="F81" s="44">
        <v>0</v>
      </c>
      <c r="G81" s="44">
        <v>0</v>
      </c>
      <c r="H81" s="44">
        <v>15</v>
      </c>
      <c r="I81" s="45">
        <v>6000</v>
      </c>
      <c r="J81" s="45">
        <v>100</v>
      </c>
      <c r="K81" s="45">
        <v>100</v>
      </c>
      <c r="L81" s="46">
        <v>100</v>
      </c>
      <c r="M81" s="44" t="s">
        <v>221</v>
      </c>
      <c r="N81" s="44" t="s">
        <v>220</v>
      </c>
      <c r="O81" s="44" t="s">
        <v>221</v>
      </c>
      <c r="P81" s="44"/>
      <c r="Q81" s="44" t="s">
        <v>220</v>
      </c>
      <c r="R81" s="44">
        <v>0</v>
      </c>
      <c r="S81" s="44">
        <v>0</v>
      </c>
      <c r="T81" s="44">
        <v>0</v>
      </c>
      <c r="U81" s="44">
        <v>0</v>
      </c>
      <c r="V81" s="43"/>
      <c r="W81" s="43"/>
      <c r="X81" s="43"/>
      <c r="Y81" s="43"/>
      <c r="Z81" s="43"/>
      <c r="AA81" s="43"/>
      <c r="AB81" s="43"/>
    </row>
    <row r="82" spans="1:28">
      <c r="A82" s="8">
        <f t="shared" si="1"/>
        <v>81</v>
      </c>
      <c r="B82" s="48" t="s">
        <v>1315</v>
      </c>
      <c r="C82" s="44">
        <v>5</v>
      </c>
      <c r="D82" s="44">
        <v>2</v>
      </c>
      <c r="E82" s="44">
        <v>3</v>
      </c>
      <c r="F82" s="44">
        <v>0</v>
      </c>
      <c r="G82" s="44">
        <v>0</v>
      </c>
      <c r="H82" s="44">
        <v>13</v>
      </c>
      <c r="I82" s="45">
        <v>175</v>
      </c>
      <c r="J82" s="45">
        <v>175</v>
      </c>
      <c r="K82" s="45"/>
      <c r="L82" s="46">
        <v>175</v>
      </c>
      <c r="M82" s="44" t="s">
        <v>221</v>
      </c>
      <c r="N82" s="44" t="s">
        <v>220</v>
      </c>
      <c r="O82" s="44" t="s">
        <v>221</v>
      </c>
      <c r="P82" s="44"/>
      <c r="Q82" s="44" t="s">
        <v>220</v>
      </c>
      <c r="R82" s="44">
        <v>0</v>
      </c>
      <c r="S82" s="44">
        <v>0</v>
      </c>
      <c r="T82" s="44">
        <v>0</v>
      </c>
      <c r="U82" s="44">
        <v>0</v>
      </c>
      <c r="V82" s="43"/>
      <c r="W82" s="43"/>
      <c r="X82" s="43"/>
      <c r="Y82" s="43"/>
      <c r="Z82" s="43"/>
      <c r="AA82" s="43"/>
      <c r="AB82" s="43"/>
    </row>
    <row r="83" spans="1:28">
      <c r="A83" s="8">
        <f t="shared" si="1"/>
        <v>82</v>
      </c>
      <c r="B83" s="48" t="s">
        <v>720</v>
      </c>
      <c r="C83" s="44">
        <v>5</v>
      </c>
      <c r="D83" s="44">
        <v>0</v>
      </c>
      <c r="E83" s="44">
        <v>5</v>
      </c>
      <c r="F83" s="44">
        <v>0</v>
      </c>
      <c r="G83" s="44">
        <v>0</v>
      </c>
      <c r="H83" s="44">
        <v>6</v>
      </c>
      <c r="I83" s="45" t="s">
        <v>725</v>
      </c>
      <c r="J83" s="45">
        <v>100</v>
      </c>
      <c r="K83" s="45">
        <v>0</v>
      </c>
      <c r="L83" s="46">
        <v>100</v>
      </c>
      <c r="M83" s="44" t="s">
        <v>221</v>
      </c>
      <c r="N83" s="44" t="s">
        <v>220</v>
      </c>
      <c r="O83" s="44" t="s">
        <v>221</v>
      </c>
      <c r="P83" s="44"/>
      <c r="Q83" s="44" t="s">
        <v>220</v>
      </c>
      <c r="R83" s="44">
        <v>0</v>
      </c>
      <c r="S83" s="44">
        <v>0</v>
      </c>
      <c r="T83" s="44">
        <v>0</v>
      </c>
      <c r="U83" s="44">
        <v>0</v>
      </c>
      <c r="V83" s="43"/>
      <c r="W83" s="43"/>
      <c r="X83" s="43"/>
      <c r="Y83" s="43"/>
      <c r="Z83" s="43"/>
      <c r="AA83" s="43"/>
      <c r="AB83" s="43"/>
    </row>
    <row r="84" spans="1:28">
      <c r="A84" s="8">
        <f t="shared" si="1"/>
        <v>83</v>
      </c>
      <c r="B84" s="48" t="s">
        <v>926</v>
      </c>
      <c r="C84" s="44">
        <v>4</v>
      </c>
      <c r="D84" s="44">
        <v>0</v>
      </c>
      <c r="E84" s="44">
        <v>4</v>
      </c>
      <c r="F84" s="44">
        <v>0</v>
      </c>
      <c r="G84" s="44">
        <v>0</v>
      </c>
      <c r="H84" s="44">
        <v>5</v>
      </c>
      <c r="I84" s="45">
        <v>2475</v>
      </c>
      <c r="J84" s="45">
        <v>550</v>
      </c>
      <c r="K84" s="45">
        <v>625</v>
      </c>
      <c r="L84" s="46">
        <v>650</v>
      </c>
      <c r="M84" s="44" t="s">
        <v>221</v>
      </c>
      <c r="N84" s="44" t="s">
        <v>220</v>
      </c>
      <c r="O84" s="44" t="s">
        <v>221</v>
      </c>
      <c r="P84" s="44"/>
      <c r="Q84" s="44" t="s">
        <v>220</v>
      </c>
      <c r="R84" s="44" t="s">
        <v>274</v>
      </c>
      <c r="S84" s="44">
        <v>0</v>
      </c>
      <c r="T84" s="44" t="s">
        <v>286</v>
      </c>
      <c r="U84" s="44">
        <v>0</v>
      </c>
      <c r="V84" s="43"/>
      <c r="W84" s="43"/>
      <c r="X84" s="43"/>
      <c r="Y84" s="43"/>
      <c r="Z84" s="43"/>
      <c r="AA84" s="43"/>
      <c r="AB84" s="43"/>
    </row>
    <row r="85" spans="1:28">
      <c r="A85" s="8">
        <f t="shared" si="1"/>
        <v>84</v>
      </c>
      <c r="B85" s="48" t="s">
        <v>639</v>
      </c>
      <c r="C85" s="44">
        <v>9</v>
      </c>
      <c r="D85" s="44">
        <v>2</v>
      </c>
      <c r="E85" s="44">
        <v>7</v>
      </c>
      <c r="F85" s="44">
        <v>8</v>
      </c>
      <c r="G85" s="44">
        <v>0</v>
      </c>
      <c r="H85" s="44">
        <v>77</v>
      </c>
      <c r="I85" s="45">
        <v>130</v>
      </c>
      <c r="J85" s="45">
        <v>130</v>
      </c>
      <c r="K85" s="45">
        <v>130</v>
      </c>
      <c r="L85" s="46">
        <v>130</v>
      </c>
      <c r="M85" s="44" t="s">
        <v>220</v>
      </c>
      <c r="N85" s="44" t="s">
        <v>220</v>
      </c>
      <c r="O85" s="44" t="s">
        <v>221</v>
      </c>
      <c r="P85" s="44"/>
      <c r="Q85" s="44" t="s">
        <v>220</v>
      </c>
      <c r="R85" s="44" t="s">
        <v>274</v>
      </c>
      <c r="S85" s="44" t="s">
        <v>274</v>
      </c>
      <c r="T85" s="44">
        <v>0</v>
      </c>
      <c r="U85" s="44" t="s">
        <v>274</v>
      </c>
      <c r="V85" s="43"/>
      <c r="W85" s="43"/>
      <c r="X85" s="43"/>
      <c r="Y85" s="43"/>
      <c r="Z85" s="43"/>
      <c r="AA85" s="43"/>
      <c r="AB85" s="43"/>
    </row>
    <row r="86" spans="1:28">
      <c r="A86" s="8">
        <f t="shared" si="1"/>
        <v>85</v>
      </c>
      <c r="B86" s="48" t="s">
        <v>661</v>
      </c>
      <c r="C86" s="44">
        <v>3</v>
      </c>
      <c r="D86" s="44">
        <v>1</v>
      </c>
      <c r="E86" s="44">
        <v>2</v>
      </c>
      <c r="F86" s="44">
        <v>1</v>
      </c>
      <c r="G86" s="44">
        <v>0</v>
      </c>
      <c r="H86" s="44">
        <v>2</v>
      </c>
      <c r="I86" s="45">
        <v>975</v>
      </c>
      <c r="J86" s="45">
        <v>25</v>
      </c>
      <c r="K86" s="45">
        <v>75</v>
      </c>
      <c r="L86" s="46">
        <v>150</v>
      </c>
      <c r="M86" s="44" t="s">
        <v>220</v>
      </c>
      <c r="N86" s="44" t="s">
        <v>220</v>
      </c>
      <c r="O86" s="44" t="s">
        <v>221</v>
      </c>
      <c r="P86" s="44"/>
      <c r="Q86" s="44" t="s">
        <v>220</v>
      </c>
      <c r="R86" s="44" t="s">
        <v>274</v>
      </c>
      <c r="S86" s="44">
        <v>0</v>
      </c>
      <c r="T86" s="44">
        <v>0</v>
      </c>
      <c r="U86" s="44">
        <v>0</v>
      </c>
      <c r="V86" s="43"/>
      <c r="W86" s="43"/>
      <c r="X86" s="43"/>
      <c r="Y86" s="43"/>
      <c r="Z86" s="43"/>
      <c r="AA86" s="43"/>
      <c r="AB86" s="43"/>
    </row>
    <row r="87" spans="1:28">
      <c r="A87" s="8">
        <f t="shared" si="1"/>
        <v>86</v>
      </c>
      <c r="B87" s="48" t="s">
        <v>916</v>
      </c>
      <c r="C87" s="44">
        <v>5</v>
      </c>
      <c r="D87" s="44">
        <v>1</v>
      </c>
      <c r="E87" s="44">
        <v>4</v>
      </c>
      <c r="F87" s="44">
        <v>0</v>
      </c>
      <c r="G87" s="44">
        <v>0</v>
      </c>
      <c r="H87" s="44">
        <v>31</v>
      </c>
      <c r="I87" s="45">
        <v>17390</v>
      </c>
      <c r="J87" s="45">
        <v>75</v>
      </c>
      <c r="K87" s="45">
        <v>125</v>
      </c>
      <c r="L87" s="46">
        <v>135</v>
      </c>
      <c r="M87" s="44" t="s">
        <v>221</v>
      </c>
      <c r="N87" s="44" t="s">
        <v>220</v>
      </c>
      <c r="O87" s="44" t="s">
        <v>221</v>
      </c>
      <c r="P87" s="44"/>
      <c r="Q87" s="44" t="s">
        <v>220</v>
      </c>
      <c r="R87" s="44">
        <v>0</v>
      </c>
      <c r="S87" s="44">
        <v>0</v>
      </c>
      <c r="T87" s="44">
        <v>0</v>
      </c>
      <c r="U87" s="44">
        <v>0</v>
      </c>
      <c r="V87" s="43"/>
      <c r="W87" s="43"/>
      <c r="X87" s="43"/>
      <c r="Y87" s="43"/>
      <c r="Z87" s="43"/>
      <c r="AA87" s="43"/>
      <c r="AB87" s="43"/>
    </row>
    <row r="88" spans="1:28">
      <c r="A88" s="8">
        <f t="shared" si="1"/>
        <v>87</v>
      </c>
      <c r="B88" s="48" t="s">
        <v>232</v>
      </c>
      <c r="C88" s="44">
        <v>3</v>
      </c>
      <c r="D88" s="44">
        <v>0</v>
      </c>
      <c r="E88" s="44">
        <v>3</v>
      </c>
      <c r="F88" s="44">
        <v>0</v>
      </c>
      <c r="G88" s="44">
        <v>0</v>
      </c>
      <c r="H88" s="44">
        <v>2</v>
      </c>
      <c r="I88" s="45">
        <v>150</v>
      </c>
      <c r="J88" s="45">
        <v>150</v>
      </c>
      <c r="K88" s="45">
        <v>150</v>
      </c>
      <c r="L88" s="46">
        <v>150</v>
      </c>
      <c r="M88" s="44" t="s">
        <v>221</v>
      </c>
      <c r="N88" s="44" t="s">
        <v>221</v>
      </c>
      <c r="O88" s="44" t="s">
        <v>221</v>
      </c>
      <c r="P88" s="44"/>
      <c r="Q88" s="44" t="s">
        <v>220</v>
      </c>
      <c r="R88" s="44">
        <v>0</v>
      </c>
      <c r="S88" s="44">
        <v>0</v>
      </c>
      <c r="T88" s="44">
        <v>0</v>
      </c>
      <c r="U88" s="44">
        <v>0</v>
      </c>
      <c r="V88" s="43"/>
      <c r="W88" s="43"/>
      <c r="X88" s="43"/>
      <c r="Y88" s="43"/>
      <c r="Z88" s="43"/>
      <c r="AA88" s="43"/>
      <c r="AB88" s="43"/>
    </row>
    <row r="89" spans="1:28">
      <c r="A89" s="8">
        <f t="shared" si="1"/>
        <v>88</v>
      </c>
      <c r="B89" s="48" t="s">
        <v>1523</v>
      </c>
      <c r="C89" s="44">
        <v>4</v>
      </c>
      <c r="D89" s="44">
        <v>0</v>
      </c>
      <c r="E89" s="44">
        <v>4</v>
      </c>
      <c r="F89" s="44">
        <v>0</v>
      </c>
      <c r="G89" s="44">
        <v>0</v>
      </c>
      <c r="H89" s="44">
        <v>10</v>
      </c>
      <c r="I89" s="45">
        <v>4935</v>
      </c>
      <c r="J89" s="45">
        <v>130</v>
      </c>
      <c r="K89" s="45">
        <v>140</v>
      </c>
      <c r="L89" s="46">
        <v>150</v>
      </c>
      <c r="M89" s="44" t="s">
        <v>221</v>
      </c>
      <c r="N89" s="44" t="s">
        <v>220</v>
      </c>
      <c r="O89" s="44" t="s">
        <v>221</v>
      </c>
      <c r="P89" s="44"/>
      <c r="Q89" s="44" t="s">
        <v>220</v>
      </c>
      <c r="R89" s="44">
        <v>0</v>
      </c>
      <c r="S89" s="44">
        <v>0</v>
      </c>
      <c r="T89" s="44">
        <v>0</v>
      </c>
      <c r="U89" s="44">
        <v>0</v>
      </c>
      <c r="V89" s="43"/>
      <c r="W89" s="43"/>
      <c r="X89" s="43"/>
      <c r="Y89" s="43"/>
      <c r="Z89" s="43"/>
      <c r="AA89" s="43"/>
      <c r="AB89" s="43"/>
    </row>
    <row r="90" spans="1:28">
      <c r="A90" s="8">
        <f t="shared" si="1"/>
        <v>89</v>
      </c>
      <c r="B90" s="48" t="s">
        <v>1502</v>
      </c>
      <c r="C90" s="44">
        <v>7</v>
      </c>
      <c r="D90" s="44">
        <v>2</v>
      </c>
      <c r="E90" s="44">
        <v>5</v>
      </c>
      <c r="F90" s="44">
        <v>0</v>
      </c>
      <c r="G90" s="44">
        <v>0</v>
      </c>
      <c r="H90" s="44">
        <v>32</v>
      </c>
      <c r="I90" s="45">
        <v>27017</v>
      </c>
      <c r="J90" s="45">
        <v>150</v>
      </c>
      <c r="K90" s="45">
        <v>150</v>
      </c>
      <c r="L90" s="46">
        <v>150</v>
      </c>
      <c r="M90" s="44" t="s">
        <v>221</v>
      </c>
      <c r="N90" s="44" t="s">
        <v>220</v>
      </c>
      <c r="O90" s="44" t="s">
        <v>221</v>
      </c>
      <c r="P90" s="44"/>
      <c r="Q90" s="44" t="s">
        <v>220</v>
      </c>
      <c r="R90" s="44">
        <v>0</v>
      </c>
      <c r="S90" s="44">
        <v>0</v>
      </c>
      <c r="T90" s="44">
        <v>0</v>
      </c>
      <c r="U90" s="44">
        <v>0</v>
      </c>
      <c r="V90" s="43"/>
      <c r="W90" s="43"/>
      <c r="X90" s="43"/>
      <c r="Y90" s="43"/>
      <c r="Z90" s="43"/>
      <c r="AA90" s="43"/>
      <c r="AB90" s="43"/>
    </row>
    <row r="91" spans="1:28">
      <c r="A91" s="8">
        <f t="shared" si="1"/>
        <v>90</v>
      </c>
      <c r="B91" s="48" t="s">
        <v>1524</v>
      </c>
      <c r="C91" s="44">
        <v>5</v>
      </c>
      <c r="D91" s="44">
        <v>0</v>
      </c>
      <c r="E91" s="44">
        <v>0</v>
      </c>
      <c r="F91" s="44">
        <v>0</v>
      </c>
      <c r="G91" s="44">
        <v>0</v>
      </c>
      <c r="H91" s="44">
        <v>4</v>
      </c>
      <c r="I91" s="45">
        <v>0</v>
      </c>
      <c r="J91" s="45">
        <v>0</v>
      </c>
      <c r="K91" s="45">
        <v>0</v>
      </c>
      <c r="L91" s="46">
        <v>0</v>
      </c>
      <c r="M91" s="44" t="s">
        <v>221</v>
      </c>
      <c r="N91" s="44" t="s">
        <v>220</v>
      </c>
      <c r="O91" s="44" t="s">
        <v>221</v>
      </c>
      <c r="P91" s="44" t="s">
        <v>220</v>
      </c>
      <c r="Q91" s="44" t="s">
        <v>220</v>
      </c>
      <c r="R91" s="44">
        <v>0</v>
      </c>
      <c r="S91" s="44">
        <v>0</v>
      </c>
      <c r="T91" s="44">
        <v>0</v>
      </c>
      <c r="U91" s="44">
        <v>0</v>
      </c>
      <c r="V91" s="43"/>
      <c r="W91" s="43"/>
      <c r="X91" s="43"/>
      <c r="Y91" s="43"/>
      <c r="Z91" s="43"/>
      <c r="AA91" s="43"/>
      <c r="AB91" s="43"/>
    </row>
    <row r="92" spans="1:28">
      <c r="A92" s="8">
        <f t="shared" si="1"/>
        <v>91</v>
      </c>
      <c r="B92" s="48" t="s">
        <v>350</v>
      </c>
      <c r="C92" s="44">
        <v>16</v>
      </c>
      <c r="D92" s="44">
        <v>3</v>
      </c>
      <c r="E92" s="44">
        <v>13</v>
      </c>
      <c r="F92" s="44">
        <v>0</v>
      </c>
      <c r="G92" s="44">
        <v>0</v>
      </c>
      <c r="H92" s="44">
        <v>32</v>
      </c>
      <c r="I92" s="45">
        <v>150</v>
      </c>
      <c r="J92" s="45">
        <v>150</v>
      </c>
      <c r="K92" s="45">
        <v>150</v>
      </c>
      <c r="L92" s="46">
        <v>150</v>
      </c>
      <c r="M92" s="44" t="s">
        <v>221</v>
      </c>
      <c r="N92" s="44" t="s">
        <v>220</v>
      </c>
      <c r="O92" s="44" t="s">
        <v>221</v>
      </c>
      <c r="P92" s="44"/>
      <c r="Q92" s="44" t="s">
        <v>220</v>
      </c>
      <c r="R92" s="44">
        <v>0</v>
      </c>
      <c r="S92" s="44">
        <v>1</v>
      </c>
      <c r="T92" s="44">
        <v>1</v>
      </c>
      <c r="U92" s="44">
        <v>0</v>
      </c>
      <c r="V92" s="43"/>
      <c r="W92" s="43"/>
      <c r="X92" s="43"/>
      <c r="Y92" s="43"/>
      <c r="Z92" s="43"/>
      <c r="AA92" s="43"/>
      <c r="AB92" s="43"/>
    </row>
    <row r="93" spans="1:28">
      <c r="A93" s="8">
        <f t="shared" si="1"/>
        <v>92</v>
      </c>
      <c r="B93" s="48" t="s">
        <v>1501</v>
      </c>
      <c r="C93" s="44">
        <v>9</v>
      </c>
      <c r="D93" s="44">
        <v>1</v>
      </c>
      <c r="E93" s="44">
        <v>8</v>
      </c>
      <c r="F93" s="44">
        <v>0</v>
      </c>
      <c r="G93" s="44">
        <v>0</v>
      </c>
      <c r="H93" s="44">
        <v>16</v>
      </c>
      <c r="I93" s="45">
        <v>11000</v>
      </c>
      <c r="J93" s="45">
        <v>50</v>
      </c>
      <c r="K93" s="45">
        <v>0</v>
      </c>
      <c r="L93" s="46">
        <v>100</v>
      </c>
      <c r="M93" s="44" t="s">
        <v>221</v>
      </c>
      <c r="N93" s="44" t="s">
        <v>220</v>
      </c>
      <c r="O93" s="44" t="s">
        <v>221</v>
      </c>
      <c r="P93" s="44" t="s">
        <v>220</v>
      </c>
      <c r="Q93" s="44" t="s">
        <v>220</v>
      </c>
      <c r="R93" s="44">
        <v>0</v>
      </c>
      <c r="S93" s="44">
        <v>0</v>
      </c>
      <c r="T93" s="44">
        <v>0</v>
      </c>
      <c r="U93" s="44">
        <v>0</v>
      </c>
      <c r="V93" s="43"/>
      <c r="W93" s="43"/>
      <c r="X93" s="43"/>
      <c r="Y93" s="43"/>
      <c r="Z93" s="43"/>
      <c r="AA93" s="43"/>
      <c r="AB93" s="43"/>
    </row>
    <row r="94" spans="1:28">
      <c r="A94" s="8">
        <f t="shared" si="1"/>
        <v>93</v>
      </c>
      <c r="B94" s="48" t="s">
        <v>899</v>
      </c>
      <c r="C94" s="44">
        <v>5</v>
      </c>
      <c r="D94" s="44">
        <v>2</v>
      </c>
      <c r="E94" s="44">
        <v>3</v>
      </c>
      <c r="F94" s="44">
        <v>0</v>
      </c>
      <c r="G94" s="44">
        <v>0</v>
      </c>
      <c r="H94" s="44">
        <v>19</v>
      </c>
      <c r="I94" s="45">
        <v>13425</v>
      </c>
      <c r="J94" s="45">
        <v>75</v>
      </c>
      <c r="K94" s="45">
        <v>113</v>
      </c>
      <c r="L94" s="46">
        <v>150</v>
      </c>
      <c r="M94" s="44" t="s">
        <v>221</v>
      </c>
      <c r="N94" s="44" t="s">
        <v>220</v>
      </c>
      <c r="O94" s="44" t="s">
        <v>221</v>
      </c>
      <c r="P94" s="44"/>
      <c r="Q94" s="44" t="s">
        <v>220</v>
      </c>
      <c r="R94" s="44"/>
      <c r="S94" s="44">
        <v>0</v>
      </c>
      <c r="T94" s="44">
        <v>0</v>
      </c>
      <c r="U94" s="44">
        <v>0</v>
      </c>
      <c r="V94" s="43"/>
      <c r="W94" s="43"/>
      <c r="X94" s="43"/>
      <c r="Y94" s="43"/>
      <c r="Z94" s="43"/>
      <c r="AA94" s="43"/>
      <c r="AB94" s="43"/>
    </row>
    <row r="95" spans="1:28">
      <c r="A95" s="8">
        <f t="shared" si="1"/>
        <v>94</v>
      </c>
      <c r="B95" s="48" t="s">
        <v>803</v>
      </c>
      <c r="C95" s="44">
        <v>6</v>
      </c>
      <c r="D95" s="44">
        <v>2</v>
      </c>
      <c r="E95" s="44">
        <v>4</v>
      </c>
      <c r="F95" s="44">
        <v>0</v>
      </c>
      <c r="G95" s="44">
        <v>0</v>
      </c>
      <c r="H95" s="44">
        <v>100</v>
      </c>
      <c r="I95" s="45">
        <v>101500</v>
      </c>
      <c r="J95" s="45">
        <v>145</v>
      </c>
      <c r="K95" s="45">
        <v>145</v>
      </c>
      <c r="L95" s="46">
        <v>145</v>
      </c>
      <c r="M95" s="44" t="s">
        <v>221</v>
      </c>
      <c r="N95" s="44" t="s">
        <v>220</v>
      </c>
      <c r="O95" s="44" t="s">
        <v>221</v>
      </c>
      <c r="P95" s="44"/>
      <c r="Q95" s="44" t="s">
        <v>220</v>
      </c>
      <c r="R95" s="44">
        <v>0</v>
      </c>
      <c r="S95" s="44">
        <v>0</v>
      </c>
      <c r="T95" s="44">
        <v>0</v>
      </c>
      <c r="U95" s="44">
        <v>0</v>
      </c>
      <c r="V95" s="43"/>
      <c r="W95" s="43"/>
      <c r="X95" s="43"/>
      <c r="Y95" s="43"/>
      <c r="Z95" s="43"/>
      <c r="AA95" s="43"/>
      <c r="AB95" s="43"/>
    </row>
    <row r="96" spans="1:28">
      <c r="A96" s="8">
        <f t="shared" si="1"/>
        <v>95</v>
      </c>
      <c r="B96" s="48" t="s">
        <v>1500</v>
      </c>
      <c r="C96" s="44">
        <v>4</v>
      </c>
      <c r="D96" s="44">
        <v>0</v>
      </c>
      <c r="E96" s="44">
        <v>4</v>
      </c>
      <c r="F96" s="44">
        <v>0</v>
      </c>
      <c r="G96" s="44">
        <v>0</v>
      </c>
      <c r="H96" s="44">
        <v>4</v>
      </c>
      <c r="I96" s="45">
        <v>2200</v>
      </c>
      <c r="J96" s="45">
        <v>50</v>
      </c>
      <c r="K96" s="45">
        <v>75</v>
      </c>
      <c r="L96" s="46">
        <v>100</v>
      </c>
      <c r="M96" s="44" t="s">
        <v>220</v>
      </c>
      <c r="N96" s="44" t="s">
        <v>220</v>
      </c>
      <c r="O96" s="44" t="s">
        <v>221</v>
      </c>
      <c r="P96" s="44"/>
      <c r="Q96" s="44" t="s">
        <v>220</v>
      </c>
      <c r="R96" s="44">
        <v>0</v>
      </c>
      <c r="S96" s="44">
        <v>0</v>
      </c>
      <c r="T96" s="44">
        <v>0</v>
      </c>
      <c r="U96" s="44">
        <v>3</v>
      </c>
      <c r="V96" s="43"/>
      <c r="W96" s="43"/>
      <c r="X96" s="43"/>
      <c r="Y96" s="43"/>
      <c r="Z96" s="43"/>
      <c r="AA96" s="43"/>
      <c r="AB96" s="43"/>
    </row>
    <row r="97" spans="1:28">
      <c r="A97" s="8">
        <f t="shared" si="1"/>
        <v>96</v>
      </c>
      <c r="B97" s="48" t="s">
        <v>1412</v>
      </c>
      <c r="C97" s="44">
        <v>2</v>
      </c>
      <c r="D97" s="44">
        <v>0</v>
      </c>
      <c r="E97" s="44">
        <v>2</v>
      </c>
      <c r="F97" s="44">
        <v>0</v>
      </c>
      <c r="G97" s="44">
        <v>0</v>
      </c>
      <c r="H97" s="44">
        <v>1</v>
      </c>
      <c r="I97" s="45" t="s">
        <v>1096</v>
      </c>
      <c r="J97" s="45"/>
      <c r="K97" s="45"/>
      <c r="L97" s="46" t="s">
        <v>1096</v>
      </c>
      <c r="M97" s="44" t="s">
        <v>221</v>
      </c>
      <c r="N97" s="44" t="s">
        <v>220</v>
      </c>
      <c r="O97" s="44" t="s">
        <v>221</v>
      </c>
      <c r="P97" s="44"/>
      <c r="Q97" s="44" t="s">
        <v>220</v>
      </c>
      <c r="R97" s="44">
        <v>0</v>
      </c>
      <c r="S97" s="44">
        <v>0</v>
      </c>
      <c r="T97" s="44">
        <v>0</v>
      </c>
      <c r="U97" s="44">
        <v>0</v>
      </c>
      <c r="V97" s="43"/>
      <c r="W97" s="43"/>
      <c r="X97" s="43"/>
      <c r="Y97" s="43"/>
      <c r="Z97" s="43"/>
      <c r="AA97" s="43"/>
      <c r="AB97" s="43"/>
    </row>
    <row r="98" spans="1:28">
      <c r="A98" s="8">
        <f t="shared" si="1"/>
        <v>97</v>
      </c>
      <c r="B98" s="48" t="s">
        <v>1260</v>
      </c>
      <c r="C98" s="44">
        <v>3</v>
      </c>
      <c r="D98" s="44">
        <v>0</v>
      </c>
      <c r="E98" s="44">
        <v>0</v>
      </c>
      <c r="F98" s="44">
        <v>0</v>
      </c>
      <c r="G98" s="44">
        <v>0</v>
      </c>
      <c r="H98" s="44">
        <v>10</v>
      </c>
      <c r="I98" s="45">
        <v>100</v>
      </c>
      <c r="J98" s="45">
        <v>100</v>
      </c>
      <c r="K98" s="45">
        <v>100</v>
      </c>
      <c r="L98" s="46">
        <v>100</v>
      </c>
      <c r="M98" s="44" t="s">
        <v>221</v>
      </c>
      <c r="N98" s="44" t="s">
        <v>221</v>
      </c>
      <c r="O98" s="44" t="s">
        <v>221</v>
      </c>
      <c r="P98" s="44"/>
      <c r="Q98" s="44" t="s">
        <v>220</v>
      </c>
      <c r="R98" s="44">
        <v>0</v>
      </c>
      <c r="S98" s="44">
        <v>0</v>
      </c>
      <c r="T98" s="44">
        <v>0</v>
      </c>
      <c r="U98" s="44">
        <v>0</v>
      </c>
      <c r="V98" s="43"/>
      <c r="W98" s="43"/>
      <c r="X98" s="43"/>
      <c r="Y98" s="43"/>
      <c r="Z98" s="43"/>
      <c r="AA98" s="43"/>
      <c r="AB98" s="43"/>
    </row>
    <row r="99" spans="1:28">
      <c r="A99" s="8">
        <f t="shared" si="1"/>
        <v>98</v>
      </c>
      <c r="B99" s="48" t="s">
        <v>1288</v>
      </c>
      <c r="C99" s="44">
        <v>3</v>
      </c>
      <c r="D99" s="44">
        <v>0</v>
      </c>
      <c r="E99" s="44">
        <v>3</v>
      </c>
      <c r="F99" s="44">
        <v>0</v>
      </c>
      <c r="G99" s="44">
        <v>0</v>
      </c>
      <c r="H99" s="44">
        <v>2</v>
      </c>
      <c r="I99" s="45">
        <v>750</v>
      </c>
      <c r="J99" s="45">
        <v>50</v>
      </c>
      <c r="K99" s="45">
        <v>50</v>
      </c>
      <c r="L99" s="46">
        <v>100</v>
      </c>
      <c r="M99" s="44" t="s">
        <v>220</v>
      </c>
      <c r="N99" s="44" t="s">
        <v>220</v>
      </c>
      <c r="O99" s="44" t="s">
        <v>221</v>
      </c>
      <c r="P99" s="44"/>
      <c r="Q99" s="44" t="s">
        <v>220</v>
      </c>
      <c r="R99" s="44">
        <v>0</v>
      </c>
      <c r="S99" s="44">
        <v>0</v>
      </c>
      <c r="T99" s="44">
        <v>0</v>
      </c>
      <c r="U99" s="44">
        <v>0</v>
      </c>
      <c r="V99" s="43"/>
      <c r="W99" s="43"/>
      <c r="X99" s="43"/>
      <c r="Y99" s="43"/>
      <c r="Z99" s="43"/>
      <c r="AA99" s="43"/>
      <c r="AB99" s="43"/>
    </row>
    <row r="100" spans="1:28">
      <c r="A100" s="8">
        <f t="shared" si="1"/>
        <v>99</v>
      </c>
      <c r="B100" s="48" t="s">
        <v>772</v>
      </c>
      <c r="C100" s="44">
        <v>3</v>
      </c>
      <c r="D100" s="44">
        <v>0</v>
      </c>
      <c r="E100" s="44">
        <v>3</v>
      </c>
      <c r="F100" s="44">
        <v>0</v>
      </c>
      <c r="G100" s="44">
        <v>0</v>
      </c>
      <c r="H100" s="44">
        <v>1</v>
      </c>
      <c r="I100" s="45">
        <v>750</v>
      </c>
      <c r="J100" s="45">
        <v>125</v>
      </c>
      <c r="K100" s="45">
        <v>125</v>
      </c>
      <c r="L100" s="46">
        <v>125</v>
      </c>
      <c r="M100" s="44" t="s">
        <v>220</v>
      </c>
      <c r="N100" s="44" t="s">
        <v>220</v>
      </c>
      <c r="O100" s="44" t="s">
        <v>221</v>
      </c>
      <c r="P100" s="44"/>
      <c r="Q100" s="44" t="s">
        <v>220</v>
      </c>
      <c r="R100" s="44">
        <v>0</v>
      </c>
      <c r="S100" s="44">
        <v>0</v>
      </c>
      <c r="T100" s="44">
        <v>0</v>
      </c>
      <c r="U100" s="44">
        <v>0</v>
      </c>
      <c r="V100" s="43"/>
      <c r="W100" s="43"/>
      <c r="X100" s="43"/>
      <c r="Y100" s="43"/>
      <c r="Z100" s="43"/>
      <c r="AA100" s="43"/>
      <c r="AB100" s="43"/>
    </row>
    <row r="101" spans="1:28">
      <c r="A101" s="8">
        <f t="shared" si="1"/>
        <v>100</v>
      </c>
      <c r="B101" s="48" t="s">
        <v>1203</v>
      </c>
      <c r="C101" s="44">
        <v>5</v>
      </c>
      <c r="D101" s="44">
        <v>1</v>
      </c>
      <c r="E101" s="44">
        <v>4</v>
      </c>
      <c r="F101" s="44">
        <v>0</v>
      </c>
      <c r="G101" s="44">
        <v>0</v>
      </c>
      <c r="H101" s="44">
        <v>81</v>
      </c>
      <c r="I101" s="45"/>
      <c r="J101" s="45">
        <v>75</v>
      </c>
      <c r="K101" s="45">
        <v>112</v>
      </c>
      <c r="L101" s="46">
        <v>150</v>
      </c>
      <c r="M101" s="44"/>
      <c r="N101" s="44"/>
      <c r="O101" s="44"/>
      <c r="P101" s="44"/>
      <c r="Q101" s="44"/>
      <c r="R101" s="44">
        <v>0</v>
      </c>
      <c r="S101" s="44">
        <v>0</v>
      </c>
      <c r="T101" s="44"/>
      <c r="U101" s="44">
        <v>0</v>
      </c>
      <c r="V101" s="43"/>
      <c r="W101" s="43"/>
      <c r="X101" s="43"/>
      <c r="Y101" s="43"/>
      <c r="Z101" s="43"/>
      <c r="AA101" s="43"/>
      <c r="AB101" s="43"/>
    </row>
    <row r="102" spans="1:28">
      <c r="A102" s="8">
        <f t="shared" si="1"/>
        <v>101</v>
      </c>
      <c r="B102" s="48" t="s">
        <v>1546</v>
      </c>
      <c r="C102" s="44">
        <v>108</v>
      </c>
      <c r="D102" s="44">
        <v>50</v>
      </c>
      <c r="E102" s="44">
        <v>96</v>
      </c>
      <c r="F102" s="44">
        <v>0</v>
      </c>
      <c r="G102" s="44">
        <v>6</v>
      </c>
      <c r="H102" s="44">
        <v>151</v>
      </c>
      <c r="I102" s="45">
        <v>2182895</v>
      </c>
      <c r="J102" s="45">
        <v>180</v>
      </c>
      <c r="K102" s="45">
        <v>195</v>
      </c>
      <c r="L102" s="46">
        <v>240</v>
      </c>
      <c r="M102" s="44" t="s">
        <v>221</v>
      </c>
      <c r="N102" s="44" t="s">
        <v>220</v>
      </c>
      <c r="O102" s="44" t="s">
        <v>221</v>
      </c>
      <c r="P102" s="44"/>
      <c r="Q102" s="44" t="s">
        <v>221</v>
      </c>
      <c r="R102" s="44">
        <v>6</v>
      </c>
      <c r="S102" s="44">
        <v>0</v>
      </c>
      <c r="T102" s="44" t="s">
        <v>274</v>
      </c>
      <c r="U102" s="44">
        <v>0</v>
      </c>
      <c r="V102" s="43"/>
      <c r="W102" s="43"/>
      <c r="X102" s="43"/>
      <c r="Y102" s="43"/>
      <c r="Z102" s="43"/>
      <c r="AA102" s="43"/>
      <c r="AB102" s="43"/>
    </row>
    <row r="103" spans="1:28">
      <c r="A103" s="8">
        <f t="shared" si="1"/>
        <v>102</v>
      </c>
      <c r="B103" s="48" t="s">
        <v>523</v>
      </c>
      <c r="C103" s="44">
        <v>7</v>
      </c>
      <c r="D103" s="44">
        <v>0</v>
      </c>
      <c r="E103" s="44">
        <v>7</v>
      </c>
      <c r="F103" s="44">
        <v>0</v>
      </c>
      <c r="G103" s="44">
        <v>0</v>
      </c>
      <c r="H103" s="44">
        <v>18</v>
      </c>
      <c r="I103" s="45">
        <v>150</v>
      </c>
      <c r="J103" s="45">
        <v>150</v>
      </c>
      <c r="K103" s="45">
        <v>150</v>
      </c>
      <c r="L103" s="46">
        <v>150</v>
      </c>
      <c r="M103" s="44" t="s">
        <v>220</v>
      </c>
      <c r="N103" s="44" t="s">
        <v>220</v>
      </c>
      <c r="O103" s="44" t="s">
        <v>221</v>
      </c>
      <c r="P103" s="44"/>
      <c r="Q103" s="44" t="s">
        <v>220</v>
      </c>
      <c r="R103" s="44">
        <v>0</v>
      </c>
      <c r="S103" s="44">
        <v>0</v>
      </c>
      <c r="T103" s="44">
        <v>0</v>
      </c>
      <c r="U103" s="44">
        <v>0</v>
      </c>
      <c r="V103" s="43"/>
      <c r="W103" s="43"/>
      <c r="X103" s="43"/>
      <c r="Y103" s="43"/>
      <c r="Z103" s="43"/>
      <c r="AA103" s="43"/>
      <c r="AB103" s="43"/>
    </row>
    <row r="104" spans="1:28">
      <c r="A104" s="8">
        <f t="shared" si="1"/>
        <v>103</v>
      </c>
      <c r="B104" s="48" t="s">
        <v>1506</v>
      </c>
      <c r="C104" s="44">
        <v>4</v>
      </c>
      <c r="D104" s="44">
        <v>1</v>
      </c>
      <c r="E104" s="44">
        <v>3</v>
      </c>
      <c r="F104" s="44">
        <v>0</v>
      </c>
      <c r="G104" s="44">
        <v>0</v>
      </c>
      <c r="H104" s="44">
        <v>2</v>
      </c>
      <c r="I104" s="45">
        <v>900</v>
      </c>
      <c r="J104" s="45">
        <v>125</v>
      </c>
      <c r="K104" s="45">
        <v>125</v>
      </c>
      <c r="L104" s="46">
        <v>125</v>
      </c>
      <c r="M104" s="44" t="s">
        <v>221</v>
      </c>
      <c r="N104" s="44" t="s">
        <v>221</v>
      </c>
      <c r="O104" s="44" t="s">
        <v>221</v>
      </c>
      <c r="P104" s="44"/>
      <c r="Q104" s="44" t="s">
        <v>220</v>
      </c>
      <c r="R104" s="44">
        <v>0</v>
      </c>
      <c r="S104" s="44">
        <v>0</v>
      </c>
      <c r="T104" s="44">
        <v>0</v>
      </c>
      <c r="U104" s="44">
        <v>0</v>
      </c>
      <c r="V104" s="43"/>
      <c r="W104" s="43"/>
      <c r="X104" s="43"/>
      <c r="Y104" s="43"/>
      <c r="Z104" s="43"/>
      <c r="AA104" s="43"/>
      <c r="AB104" s="43"/>
    </row>
    <row r="105" spans="1:28">
      <c r="A105" s="8">
        <f t="shared" si="1"/>
        <v>104</v>
      </c>
      <c r="B105" s="48" t="s">
        <v>1499</v>
      </c>
      <c r="C105" s="44">
        <v>5</v>
      </c>
      <c r="D105" s="44">
        <v>1</v>
      </c>
      <c r="E105" s="44">
        <v>4</v>
      </c>
      <c r="F105" s="44">
        <v>0</v>
      </c>
      <c r="G105" s="44">
        <v>0</v>
      </c>
      <c r="H105" s="44">
        <v>3</v>
      </c>
      <c r="I105" s="45">
        <v>2525</v>
      </c>
      <c r="J105" s="45">
        <v>150</v>
      </c>
      <c r="K105" s="45"/>
      <c r="L105" s="46">
        <v>150</v>
      </c>
      <c r="M105" s="44" t="s">
        <v>221</v>
      </c>
      <c r="N105" s="44" t="s">
        <v>220</v>
      </c>
      <c r="O105" s="44" t="s">
        <v>221</v>
      </c>
      <c r="P105" s="44"/>
      <c r="Q105" s="44" t="s">
        <v>220</v>
      </c>
      <c r="R105" s="44">
        <v>0</v>
      </c>
      <c r="S105" s="44">
        <v>0</v>
      </c>
      <c r="T105" s="44"/>
      <c r="U105" s="44">
        <v>0</v>
      </c>
      <c r="V105" s="43"/>
      <c r="W105" s="43"/>
      <c r="X105" s="43"/>
      <c r="Y105" s="43"/>
      <c r="Z105" s="43"/>
      <c r="AA105" s="43"/>
      <c r="AB105" s="43"/>
    </row>
    <row r="106" spans="1:28">
      <c r="A106" s="8">
        <f t="shared" si="1"/>
        <v>105</v>
      </c>
      <c r="B106" s="48" t="s">
        <v>1053</v>
      </c>
      <c r="C106" s="44">
        <v>10</v>
      </c>
      <c r="D106" s="44">
        <v>2</v>
      </c>
      <c r="E106" s="44">
        <v>8</v>
      </c>
      <c r="F106" s="44">
        <v>0</v>
      </c>
      <c r="G106" s="44">
        <v>0</v>
      </c>
      <c r="H106" s="44">
        <v>93</v>
      </c>
      <c r="I106" s="45">
        <v>89293</v>
      </c>
      <c r="J106" s="45">
        <v>150</v>
      </c>
      <c r="K106" s="45">
        <v>175</v>
      </c>
      <c r="L106" s="46">
        <v>200</v>
      </c>
      <c r="M106" s="44" t="s">
        <v>221</v>
      </c>
      <c r="N106" s="44" t="s">
        <v>220</v>
      </c>
      <c r="O106" s="44" t="s">
        <v>221</v>
      </c>
      <c r="P106" s="44"/>
      <c r="Q106" s="44" t="s">
        <v>220</v>
      </c>
      <c r="R106" s="44">
        <v>0</v>
      </c>
      <c r="S106" s="44">
        <v>0</v>
      </c>
      <c r="T106" s="44" t="s">
        <v>274</v>
      </c>
      <c r="U106" s="44">
        <v>0</v>
      </c>
      <c r="V106" s="43"/>
      <c r="W106" s="43"/>
      <c r="X106" s="43"/>
      <c r="Y106" s="43"/>
      <c r="Z106" s="43"/>
      <c r="AA106" s="43"/>
      <c r="AB106" s="43"/>
    </row>
    <row r="107" spans="1:28">
      <c r="A107" s="8">
        <f t="shared" si="1"/>
        <v>106</v>
      </c>
      <c r="B107" s="48" t="s">
        <v>229</v>
      </c>
      <c r="C107" s="44">
        <v>3</v>
      </c>
      <c r="D107" s="44">
        <v>0</v>
      </c>
      <c r="E107" s="44">
        <v>3</v>
      </c>
      <c r="F107" s="44">
        <v>0</v>
      </c>
      <c r="G107" s="44">
        <v>0</v>
      </c>
      <c r="H107" s="44">
        <v>2</v>
      </c>
      <c r="I107" s="45">
        <v>600</v>
      </c>
      <c r="J107" s="45">
        <v>100</v>
      </c>
      <c r="K107" s="45"/>
      <c r="L107" s="46">
        <v>100</v>
      </c>
      <c r="M107" s="44" t="s">
        <v>220</v>
      </c>
      <c r="N107" s="44" t="s">
        <v>220</v>
      </c>
      <c r="O107" s="44" t="s">
        <v>221</v>
      </c>
      <c r="P107" s="44"/>
      <c r="Q107" s="44" t="s">
        <v>220</v>
      </c>
      <c r="R107" s="44">
        <v>0</v>
      </c>
      <c r="S107" s="44">
        <v>0</v>
      </c>
      <c r="T107" s="44">
        <v>0</v>
      </c>
      <c r="U107" s="44">
        <v>0</v>
      </c>
      <c r="V107" s="43"/>
      <c r="W107" s="43"/>
      <c r="X107" s="43"/>
      <c r="Y107" s="43"/>
      <c r="Z107" s="43"/>
      <c r="AA107" s="43"/>
      <c r="AB107" s="43"/>
    </row>
    <row r="108" spans="1:28">
      <c r="A108" s="8">
        <f t="shared" si="1"/>
        <v>107</v>
      </c>
      <c r="B108" s="48" t="s">
        <v>282</v>
      </c>
      <c r="C108" s="44">
        <v>10</v>
      </c>
      <c r="D108" s="44">
        <v>0</v>
      </c>
      <c r="E108" s="44">
        <v>10</v>
      </c>
      <c r="F108" s="44">
        <v>2</v>
      </c>
      <c r="G108" s="44">
        <v>12</v>
      </c>
      <c r="H108" s="44">
        <v>36</v>
      </c>
      <c r="I108" s="45">
        <v>57582</v>
      </c>
      <c r="J108" s="45">
        <v>135</v>
      </c>
      <c r="K108" s="45">
        <v>155</v>
      </c>
      <c r="L108" s="46">
        <v>175</v>
      </c>
      <c r="M108" s="44" t="s">
        <v>221</v>
      </c>
      <c r="N108" s="44" t="s">
        <v>220</v>
      </c>
      <c r="O108" s="44" t="s">
        <v>221</v>
      </c>
      <c r="P108" s="44"/>
      <c r="Q108" s="44" t="s">
        <v>220</v>
      </c>
      <c r="R108" s="44">
        <v>0</v>
      </c>
      <c r="S108" s="44">
        <v>0</v>
      </c>
      <c r="T108" s="44">
        <v>0</v>
      </c>
      <c r="U108" s="44">
        <v>0</v>
      </c>
      <c r="V108" s="43"/>
      <c r="W108" s="43"/>
      <c r="X108" s="43"/>
      <c r="Y108" s="43"/>
      <c r="Z108" s="43"/>
      <c r="AA108" s="43"/>
      <c r="AB108" s="43"/>
    </row>
    <row r="109" spans="1:28">
      <c r="A109" s="8">
        <f t="shared" si="1"/>
        <v>108</v>
      </c>
      <c r="B109" s="48" t="s">
        <v>1498</v>
      </c>
      <c r="C109" s="44">
        <v>10</v>
      </c>
      <c r="D109" s="44">
        <v>2</v>
      </c>
      <c r="E109" s="44">
        <v>8</v>
      </c>
      <c r="F109" s="44">
        <v>0</v>
      </c>
      <c r="G109" s="44">
        <v>0</v>
      </c>
      <c r="H109" s="44">
        <v>65</v>
      </c>
      <c r="I109" s="45">
        <v>187650</v>
      </c>
      <c r="J109" s="45">
        <v>150</v>
      </c>
      <c r="K109" s="45">
        <v>300</v>
      </c>
      <c r="L109" s="46">
        <v>450</v>
      </c>
      <c r="M109" s="44" t="s">
        <v>221</v>
      </c>
      <c r="N109" s="44" t="s">
        <v>220</v>
      </c>
      <c r="O109" s="44" t="s">
        <v>221</v>
      </c>
      <c r="P109" s="44"/>
      <c r="Q109" s="44" t="s">
        <v>220</v>
      </c>
      <c r="R109" s="44">
        <v>0</v>
      </c>
      <c r="S109" s="44">
        <v>0</v>
      </c>
      <c r="T109" s="44">
        <v>0</v>
      </c>
      <c r="U109" s="44">
        <v>54</v>
      </c>
      <c r="V109" s="43"/>
      <c r="W109" s="43"/>
      <c r="X109" s="43"/>
      <c r="Y109" s="43"/>
      <c r="Z109" s="43"/>
      <c r="AA109" s="43"/>
      <c r="AB109" s="43"/>
    </row>
    <row r="110" spans="1:28">
      <c r="A110" s="8">
        <f t="shared" si="1"/>
        <v>109</v>
      </c>
      <c r="B110" s="48" t="s">
        <v>476</v>
      </c>
      <c r="C110" s="44">
        <v>3</v>
      </c>
      <c r="D110" s="44">
        <v>0</v>
      </c>
      <c r="E110" s="44">
        <v>3</v>
      </c>
      <c r="F110" s="44">
        <v>0</v>
      </c>
      <c r="G110" s="44">
        <v>0</v>
      </c>
      <c r="H110" s="44">
        <v>20</v>
      </c>
      <c r="I110" s="45">
        <v>8400</v>
      </c>
      <c r="J110" s="45">
        <v>125</v>
      </c>
      <c r="K110" s="45">
        <v>138</v>
      </c>
      <c r="L110" s="46">
        <v>150</v>
      </c>
      <c r="M110" s="44" t="s">
        <v>221</v>
      </c>
      <c r="N110" s="44" t="s">
        <v>220</v>
      </c>
      <c r="O110" s="44" t="s">
        <v>221</v>
      </c>
      <c r="P110" s="44"/>
      <c r="Q110" s="44" t="s">
        <v>220</v>
      </c>
      <c r="R110" s="44"/>
      <c r="S110" s="44">
        <v>0</v>
      </c>
      <c r="T110" s="44"/>
      <c r="U110" s="44">
        <v>0</v>
      </c>
      <c r="V110" s="43"/>
      <c r="W110" s="43"/>
      <c r="X110" s="43"/>
      <c r="Y110" s="43"/>
      <c r="Z110" s="43"/>
      <c r="AA110" s="43"/>
      <c r="AB110" s="43"/>
    </row>
    <row r="111" spans="1:28">
      <c r="A111" s="8">
        <f t="shared" si="1"/>
        <v>110</v>
      </c>
      <c r="B111" s="48" t="s">
        <v>1497</v>
      </c>
      <c r="C111" s="44">
        <v>7</v>
      </c>
      <c r="D111" s="44">
        <v>3</v>
      </c>
      <c r="E111" s="44">
        <v>4</v>
      </c>
      <c r="F111" s="44">
        <v>0</v>
      </c>
      <c r="G111" s="44">
        <v>0</v>
      </c>
      <c r="H111" s="44">
        <v>4</v>
      </c>
      <c r="I111" s="45">
        <v>1595</v>
      </c>
      <c r="J111" s="45">
        <v>25</v>
      </c>
      <c r="K111" s="45">
        <v>25</v>
      </c>
      <c r="L111" s="46">
        <v>50</v>
      </c>
      <c r="M111" s="44" t="s">
        <v>220</v>
      </c>
      <c r="N111" s="44" t="s">
        <v>220</v>
      </c>
      <c r="O111" s="44" t="s">
        <v>221</v>
      </c>
      <c r="P111" s="44"/>
      <c r="Q111" s="44" t="s">
        <v>220</v>
      </c>
      <c r="R111" s="44">
        <v>0</v>
      </c>
      <c r="S111" s="44">
        <v>0</v>
      </c>
      <c r="T111" s="44">
        <v>0</v>
      </c>
      <c r="U111" s="44">
        <v>0</v>
      </c>
      <c r="V111" s="43"/>
      <c r="W111" s="43"/>
      <c r="X111" s="43"/>
      <c r="Y111" s="43"/>
      <c r="Z111" s="43"/>
      <c r="AA111" s="43"/>
      <c r="AB111" s="43"/>
    </row>
    <row r="112" spans="1:28">
      <c r="A112" s="8">
        <f t="shared" si="1"/>
        <v>111</v>
      </c>
      <c r="B112" s="48" t="s">
        <v>787</v>
      </c>
      <c r="C112" s="44">
        <v>5</v>
      </c>
      <c r="D112" s="44">
        <v>5</v>
      </c>
      <c r="E112" s="44">
        <v>0</v>
      </c>
      <c r="F112" s="44">
        <v>0</v>
      </c>
      <c r="G112" s="44">
        <v>0</v>
      </c>
      <c r="H112" s="44">
        <v>50</v>
      </c>
      <c r="I112" s="45">
        <v>28350</v>
      </c>
      <c r="J112" s="45">
        <v>175</v>
      </c>
      <c r="K112" s="45">
        <v>175</v>
      </c>
      <c r="L112" s="46">
        <v>175</v>
      </c>
      <c r="M112" s="44" t="s">
        <v>221</v>
      </c>
      <c r="N112" s="44" t="s">
        <v>220</v>
      </c>
      <c r="O112" s="44" t="s">
        <v>221</v>
      </c>
      <c r="P112" s="44"/>
      <c r="Q112" s="44" t="s">
        <v>220</v>
      </c>
      <c r="R112" s="44">
        <v>0</v>
      </c>
      <c r="S112" s="44">
        <v>0</v>
      </c>
      <c r="T112" s="44">
        <v>0</v>
      </c>
      <c r="U112" s="44">
        <v>0</v>
      </c>
      <c r="V112" s="43"/>
      <c r="W112" s="43"/>
      <c r="X112" s="43"/>
      <c r="Y112" s="43"/>
      <c r="Z112" s="43"/>
      <c r="AA112" s="43"/>
      <c r="AB112" s="43"/>
    </row>
    <row r="113" spans="1:28">
      <c r="A113" s="8">
        <f t="shared" si="1"/>
        <v>112</v>
      </c>
      <c r="B113" s="48" t="s">
        <v>1224</v>
      </c>
      <c r="C113" s="44">
        <v>5</v>
      </c>
      <c r="D113" s="44">
        <v>1</v>
      </c>
      <c r="E113" s="44">
        <v>4</v>
      </c>
      <c r="F113" s="44">
        <v>0</v>
      </c>
      <c r="G113" s="44">
        <v>0</v>
      </c>
      <c r="H113" s="44">
        <v>11</v>
      </c>
      <c r="I113" s="45">
        <v>4600</v>
      </c>
      <c r="J113" s="45">
        <v>100</v>
      </c>
      <c r="K113" s="45">
        <v>100</v>
      </c>
      <c r="L113" s="46">
        <v>100</v>
      </c>
      <c r="M113" s="44" t="s">
        <v>221</v>
      </c>
      <c r="N113" s="44" t="s">
        <v>220</v>
      </c>
      <c r="O113" s="44" t="s">
        <v>221</v>
      </c>
      <c r="P113" s="44"/>
      <c r="Q113" s="44" t="s">
        <v>220</v>
      </c>
      <c r="R113" s="44">
        <v>0</v>
      </c>
      <c r="S113" s="44">
        <v>0</v>
      </c>
      <c r="T113" s="44">
        <v>0</v>
      </c>
      <c r="U113" s="44">
        <v>0</v>
      </c>
      <c r="V113" s="43"/>
      <c r="W113" s="43"/>
      <c r="X113" s="43"/>
      <c r="Y113" s="43"/>
      <c r="Z113" s="43"/>
      <c r="AA113" s="43"/>
      <c r="AB113" s="43"/>
    </row>
    <row r="114" spans="1:28">
      <c r="A114" s="8">
        <f t="shared" si="1"/>
        <v>113</v>
      </c>
      <c r="B114" s="48" t="s">
        <v>491</v>
      </c>
      <c r="C114" s="44">
        <v>4</v>
      </c>
      <c r="D114" s="44">
        <v>2</v>
      </c>
      <c r="E114" s="44">
        <v>2</v>
      </c>
      <c r="F114" s="44">
        <v>0</v>
      </c>
      <c r="G114" s="44">
        <v>0</v>
      </c>
      <c r="H114" s="44">
        <v>13</v>
      </c>
      <c r="I114" s="45">
        <v>100</v>
      </c>
      <c r="J114" s="45">
        <v>100</v>
      </c>
      <c r="K114" s="45">
        <v>100</v>
      </c>
      <c r="L114" s="46">
        <v>100</v>
      </c>
      <c r="M114" s="44" t="s">
        <v>220</v>
      </c>
      <c r="N114" s="44" t="s">
        <v>220</v>
      </c>
      <c r="O114" s="44" t="s">
        <v>221</v>
      </c>
      <c r="P114" s="44"/>
      <c r="Q114" s="44" t="s">
        <v>220</v>
      </c>
      <c r="R114" s="44">
        <v>0</v>
      </c>
      <c r="S114" s="44">
        <v>0</v>
      </c>
      <c r="T114" s="44">
        <v>0</v>
      </c>
      <c r="U114" s="44">
        <v>0</v>
      </c>
      <c r="V114" s="43"/>
      <c r="W114" s="43"/>
      <c r="X114" s="43"/>
      <c r="Y114" s="43"/>
      <c r="Z114" s="43"/>
      <c r="AA114" s="43"/>
      <c r="AB114" s="43"/>
    </row>
    <row r="115" spans="1:28">
      <c r="A115" s="8">
        <f t="shared" si="1"/>
        <v>114</v>
      </c>
      <c r="B115" s="48" t="s">
        <v>796</v>
      </c>
      <c r="C115" s="44">
        <v>3</v>
      </c>
      <c r="D115" s="44">
        <v>1</v>
      </c>
      <c r="E115" s="44">
        <v>2</v>
      </c>
      <c r="F115" s="44">
        <v>0</v>
      </c>
      <c r="G115" s="44">
        <v>1</v>
      </c>
      <c r="H115" s="44">
        <v>8</v>
      </c>
      <c r="I115" s="45">
        <v>125</v>
      </c>
      <c r="J115" s="45">
        <v>125</v>
      </c>
      <c r="K115" s="45">
        <v>125</v>
      </c>
      <c r="L115" s="46">
        <v>125</v>
      </c>
      <c r="M115" s="44" t="s">
        <v>221</v>
      </c>
      <c r="N115" s="44" t="s">
        <v>220</v>
      </c>
      <c r="O115" s="44" t="s">
        <v>221</v>
      </c>
      <c r="P115" s="44"/>
      <c r="Q115" s="44" t="s">
        <v>220</v>
      </c>
      <c r="R115" s="44">
        <v>0</v>
      </c>
      <c r="S115" s="44">
        <v>0</v>
      </c>
      <c r="T115" s="44"/>
      <c r="U115" s="44">
        <v>0</v>
      </c>
      <c r="V115" s="43"/>
      <c r="W115" s="43"/>
      <c r="X115" s="43"/>
      <c r="Y115" s="43"/>
      <c r="Z115" s="43"/>
      <c r="AA115" s="43"/>
      <c r="AB115" s="43"/>
    </row>
    <row r="116" spans="1:28">
      <c r="A116" s="8">
        <f t="shared" si="1"/>
        <v>115</v>
      </c>
      <c r="B116" s="48" t="s">
        <v>1496</v>
      </c>
      <c r="C116" s="44">
        <v>5</v>
      </c>
      <c r="D116" s="44">
        <v>3</v>
      </c>
      <c r="E116" s="44">
        <v>2</v>
      </c>
      <c r="F116" s="44">
        <v>0</v>
      </c>
      <c r="G116" s="44">
        <v>5</v>
      </c>
      <c r="H116" s="44">
        <v>3</v>
      </c>
      <c r="I116" s="45" t="s">
        <v>620</v>
      </c>
      <c r="J116" s="45" t="s">
        <v>620</v>
      </c>
      <c r="K116" s="45"/>
      <c r="L116" s="46" t="s">
        <v>620</v>
      </c>
      <c r="M116" s="44" t="s">
        <v>220</v>
      </c>
      <c r="N116" s="44" t="s">
        <v>220</v>
      </c>
      <c r="O116" s="44" t="s">
        <v>220</v>
      </c>
      <c r="P116" s="44" t="s">
        <v>220</v>
      </c>
      <c r="Q116" s="44" t="s">
        <v>220</v>
      </c>
      <c r="R116" s="44">
        <v>0</v>
      </c>
      <c r="S116" s="44">
        <v>0</v>
      </c>
      <c r="T116" s="44">
        <v>0</v>
      </c>
      <c r="U116" s="44">
        <v>0</v>
      </c>
      <c r="V116" s="43"/>
      <c r="W116" s="43"/>
      <c r="X116" s="43"/>
      <c r="Y116" s="43"/>
      <c r="Z116" s="43"/>
      <c r="AA116" s="43"/>
      <c r="AB116" s="43"/>
    </row>
    <row r="117" spans="1:28">
      <c r="A117" s="8">
        <f t="shared" si="1"/>
        <v>116</v>
      </c>
      <c r="B117" s="48" t="s">
        <v>810</v>
      </c>
      <c r="C117" s="44">
        <v>10</v>
      </c>
      <c r="D117" s="44">
        <v>1</v>
      </c>
      <c r="E117" s="44">
        <v>9</v>
      </c>
      <c r="F117" s="44">
        <v>1</v>
      </c>
      <c r="G117" s="44">
        <v>0</v>
      </c>
      <c r="H117" s="44">
        <v>28</v>
      </c>
      <c r="I117" s="45">
        <v>25200</v>
      </c>
      <c r="J117" s="45">
        <v>150</v>
      </c>
      <c r="K117" s="45">
        <v>150</v>
      </c>
      <c r="L117" s="46">
        <v>150</v>
      </c>
      <c r="M117" s="44" t="s">
        <v>221</v>
      </c>
      <c r="N117" s="44" t="s">
        <v>220</v>
      </c>
      <c r="O117" s="44" t="s">
        <v>221</v>
      </c>
      <c r="P117" s="44"/>
      <c r="Q117" s="44" t="s">
        <v>220</v>
      </c>
      <c r="R117" s="44">
        <v>0</v>
      </c>
      <c r="S117" s="44">
        <v>1</v>
      </c>
      <c r="T117" s="44">
        <v>1</v>
      </c>
      <c r="U117" s="44">
        <v>0</v>
      </c>
      <c r="V117" s="43"/>
      <c r="W117" s="43"/>
      <c r="X117" s="43"/>
      <c r="Y117" s="43"/>
      <c r="Z117" s="43"/>
      <c r="AA117" s="43"/>
      <c r="AB117" s="43"/>
    </row>
    <row r="118" spans="1:28">
      <c r="A118" s="8">
        <f t="shared" si="1"/>
        <v>117</v>
      </c>
      <c r="B118" s="48" t="s">
        <v>1422</v>
      </c>
      <c r="C118" s="44">
        <v>3</v>
      </c>
      <c r="D118" s="44">
        <v>0</v>
      </c>
      <c r="E118" s="44">
        <v>3</v>
      </c>
      <c r="F118" s="44">
        <v>0</v>
      </c>
      <c r="G118" s="44">
        <v>0</v>
      </c>
      <c r="H118" s="44">
        <v>5</v>
      </c>
      <c r="I118" s="45">
        <v>150</v>
      </c>
      <c r="J118" s="45">
        <v>150</v>
      </c>
      <c r="K118" s="45">
        <v>150</v>
      </c>
      <c r="L118" s="46">
        <v>150</v>
      </c>
      <c r="M118" s="44" t="s">
        <v>221</v>
      </c>
      <c r="N118" s="44" t="s">
        <v>220</v>
      </c>
      <c r="O118" s="44" t="s">
        <v>221</v>
      </c>
      <c r="P118" s="44"/>
      <c r="Q118" s="44" t="s">
        <v>220</v>
      </c>
      <c r="R118" s="44">
        <v>0</v>
      </c>
      <c r="S118" s="44">
        <v>0</v>
      </c>
      <c r="T118" s="44">
        <v>0</v>
      </c>
      <c r="U118" s="44">
        <v>0</v>
      </c>
      <c r="V118" s="43"/>
      <c r="W118" s="43"/>
      <c r="X118" s="43"/>
      <c r="Y118" s="43"/>
      <c r="Z118" s="43"/>
      <c r="AA118" s="43"/>
      <c r="AB118" s="43"/>
    </row>
    <row r="119" spans="1:28">
      <c r="A119" s="8">
        <f t="shared" si="1"/>
        <v>118</v>
      </c>
      <c r="B119" s="48" t="s">
        <v>1495</v>
      </c>
      <c r="C119" s="44">
        <v>3</v>
      </c>
      <c r="D119" s="44">
        <v>0</v>
      </c>
      <c r="E119" s="44">
        <v>3</v>
      </c>
      <c r="F119" s="44">
        <v>0</v>
      </c>
      <c r="G119" s="44">
        <v>0</v>
      </c>
      <c r="H119" s="44">
        <v>1</v>
      </c>
      <c r="I119" s="45">
        <v>150</v>
      </c>
      <c r="J119" s="45">
        <v>150</v>
      </c>
      <c r="K119" s="45">
        <v>0</v>
      </c>
      <c r="L119" s="46">
        <v>150</v>
      </c>
      <c r="M119" s="44" t="s">
        <v>220</v>
      </c>
      <c r="N119" s="44" t="s">
        <v>220</v>
      </c>
      <c r="O119" s="44" t="s">
        <v>221</v>
      </c>
      <c r="P119" s="44"/>
      <c r="Q119" s="44" t="s">
        <v>220</v>
      </c>
      <c r="R119" s="44">
        <v>0</v>
      </c>
      <c r="S119" s="44">
        <v>0</v>
      </c>
      <c r="T119" s="44">
        <v>0</v>
      </c>
      <c r="U119" s="44">
        <v>0</v>
      </c>
      <c r="V119" s="43"/>
      <c r="W119" s="43"/>
      <c r="X119" s="43"/>
      <c r="Y119" s="43"/>
      <c r="Z119" s="43"/>
      <c r="AA119" s="43"/>
      <c r="AB119" s="43"/>
    </row>
    <row r="120" spans="1:28" s="43" customFormat="1">
      <c r="A120" s="8">
        <f t="shared" si="1"/>
        <v>119</v>
      </c>
      <c r="B120" s="48" t="s">
        <v>1494</v>
      </c>
      <c r="C120" s="44">
        <v>3</v>
      </c>
      <c r="D120" s="44">
        <v>2</v>
      </c>
      <c r="E120" s="44">
        <v>1</v>
      </c>
      <c r="F120" s="44">
        <v>0</v>
      </c>
      <c r="G120" s="44">
        <v>0</v>
      </c>
      <c r="H120" s="44">
        <v>12</v>
      </c>
      <c r="I120" s="45" t="s">
        <v>708</v>
      </c>
      <c r="J120" s="45">
        <v>0</v>
      </c>
      <c r="K120" s="45">
        <v>0</v>
      </c>
      <c r="L120" s="46">
        <v>150</v>
      </c>
      <c r="M120" s="44" t="s">
        <v>220</v>
      </c>
      <c r="N120" s="44" t="s">
        <v>220</v>
      </c>
      <c r="O120" s="44" t="s">
        <v>221</v>
      </c>
      <c r="P120" s="44"/>
      <c r="Q120" s="44" t="s">
        <v>220</v>
      </c>
      <c r="R120" s="44">
        <v>0</v>
      </c>
      <c r="S120" s="44">
        <v>0</v>
      </c>
      <c r="T120" s="44">
        <v>0</v>
      </c>
      <c r="U120" s="44">
        <v>0</v>
      </c>
    </row>
    <row r="121" spans="1:28" s="43" customFormat="1">
      <c r="A121" s="8">
        <f t="shared" si="1"/>
        <v>120</v>
      </c>
      <c r="B121" s="48" t="s">
        <v>1165</v>
      </c>
      <c r="C121" s="44">
        <v>3</v>
      </c>
      <c r="D121" s="44">
        <v>1</v>
      </c>
      <c r="E121" s="44">
        <v>2</v>
      </c>
      <c r="F121" s="44">
        <v>0</v>
      </c>
      <c r="G121" s="44">
        <v>3</v>
      </c>
      <c r="H121" s="44">
        <v>23</v>
      </c>
      <c r="I121" s="45">
        <v>150</v>
      </c>
      <c r="J121" s="45">
        <v>150</v>
      </c>
      <c r="K121" s="45">
        <v>150</v>
      </c>
      <c r="L121" s="46">
        <v>150</v>
      </c>
      <c r="M121" s="44" t="s">
        <v>221</v>
      </c>
      <c r="N121" s="44" t="s">
        <v>220</v>
      </c>
      <c r="O121" s="44" t="s">
        <v>221</v>
      </c>
      <c r="P121" s="44"/>
      <c r="Q121" s="44" t="s">
        <v>220</v>
      </c>
      <c r="R121" s="44">
        <v>0</v>
      </c>
      <c r="S121" s="44">
        <v>0</v>
      </c>
      <c r="T121" s="44">
        <v>0</v>
      </c>
      <c r="U121" s="44">
        <v>0</v>
      </c>
    </row>
    <row r="122" spans="1:28">
      <c r="A122" s="8">
        <f t="shared" si="1"/>
        <v>121</v>
      </c>
      <c r="B122" s="48" t="s">
        <v>1252</v>
      </c>
      <c r="C122" s="44">
        <v>5</v>
      </c>
      <c r="D122" s="44">
        <v>0</v>
      </c>
      <c r="E122" s="44">
        <v>5</v>
      </c>
      <c r="F122" s="44">
        <v>0</v>
      </c>
      <c r="G122" s="44">
        <v>0</v>
      </c>
      <c r="H122" s="44">
        <v>55</v>
      </c>
      <c r="I122" s="45">
        <v>38063</v>
      </c>
      <c r="J122" s="45">
        <v>65</v>
      </c>
      <c r="K122" s="45"/>
      <c r="L122" s="46">
        <v>145</v>
      </c>
      <c r="M122" s="44" t="s">
        <v>221</v>
      </c>
      <c r="N122" s="44" t="s">
        <v>220</v>
      </c>
      <c r="O122" s="44" t="s">
        <v>221</v>
      </c>
      <c r="P122" s="44"/>
      <c r="Q122" s="44" t="s">
        <v>220</v>
      </c>
      <c r="R122" s="44"/>
      <c r="S122" s="44">
        <v>0</v>
      </c>
      <c r="T122" s="44"/>
      <c r="U122" s="44">
        <v>0</v>
      </c>
      <c r="V122" s="43"/>
      <c r="W122" s="43"/>
      <c r="X122" s="43"/>
      <c r="Y122" s="43"/>
      <c r="Z122" s="43"/>
      <c r="AA122" s="43"/>
      <c r="AB122" s="43"/>
    </row>
    <row r="123" spans="1:28">
      <c r="A123" s="8">
        <f t="shared" si="1"/>
        <v>122</v>
      </c>
      <c r="B123" s="48" t="s">
        <v>1493</v>
      </c>
      <c r="C123" s="44">
        <v>5</v>
      </c>
      <c r="D123" s="44">
        <v>0</v>
      </c>
      <c r="E123" s="44">
        <v>5</v>
      </c>
      <c r="F123" s="44">
        <v>0</v>
      </c>
      <c r="G123" s="44">
        <v>0</v>
      </c>
      <c r="H123" s="44">
        <v>5</v>
      </c>
      <c r="I123" s="45">
        <v>0</v>
      </c>
      <c r="J123" s="45">
        <v>0</v>
      </c>
      <c r="K123" s="45">
        <v>0</v>
      </c>
      <c r="L123" s="46">
        <v>0</v>
      </c>
      <c r="M123" s="44" t="s">
        <v>221</v>
      </c>
      <c r="N123" s="44" t="s">
        <v>221</v>
      </c>
      <c r="O123" s="44" t="s">
        <v>221</v>
      </c>
      <c r="P123" s="44"/>
      <c r="Q123" s="44" t="s">
        <v>220</v>
      </c>
      <c r="R123" s="44"/>
      <c r="S123" s="44">
        <v>0</v>
      </c>
      <c r="T123" s="44" t="s">
        <v>274</v>
      </c>
      <c r="U123" s="44">
        <v>0</v>
      </c>
      <c r="V123" s="43"/>
      <c r="W123" s="43"/>
      <c r="X123" s="43"/>
      <c r="Y123" s="43"/>
      <c r="Z123" s="43"/>
      <c r="AA123" s="43"/>
      <c r="AB123" s="43"/>
    </row>
    <row r="124" spans="1:28">
      <c r="A124" s="8">
        <f t="shared" si="1"/>
        <v>123</v>
      </c>
      <c r="B124" s="48" t="s">
        <v>1307</v>
      </c>
      <c r="C124" s="44">
        <v>9</v>
      </c>
      <c r="D124" s="44">
        <v>2</v>
      </c>
      <c r="E124" s="44">
        <v>7</v>
      </c>
      <c r="F124" s="44">
        <v>0</v>
      </c>
      <c r="G124" s="44">
        <v>0</v>
      </c>
      <c r="H124" s="44">
        <v>36</v>
      </c>
      <c r="I124" s="45">
        <v>52080</v>
      </c>
      <c r="J124" s="45">
        <v>160</v>
      </c>
      <c r="K124" s="45">
        <v>160</v>
      </c>
      <c r="L124" s="46">
        <v>160</v>
      </c>
      <c r="M124" s="44" t="s">
        <v>221</v>
      </c>
      <c r="N124" s="44" t="s">
        <v>220</v>
      </c>
      <c r="O124" s="44" t="s">
        <v>221</v>
      </c>
      <c r="P124" s="44"/>
      <c r="Q124" s="44" t="s">
        <v>220</v>
      </c>
      <c r="R124" s="44">
        <v>0</v>
      </c>
      <c r="S124" s="44">
        <v>0</v>
      </c>
      <c r="T124" s="44">
        <v>0</v>
      </c>
      <c r="U124" s="44">
        <v>0</v>
      </c>
      <c r="V124" s="43"/>
      <c r="W124" s="43"/>
      <c r="X124" s="43"/>
      <c r="Y124" s="43"/>
      <c r="Z124" s="43"/>
      <c r="AA124" s="43"/>
      <c r="AB124" s="43"/>
    </row>
    <row r="125" spans="1:28" s="43" customFormat="1">
      <c r="A125" s="8">
        <v>124</v>
      </c>
      <c r="B125" s="48" t="s">
        <v>1551</v>
      </c>
      <c r="C125" s="44">
        <v>4</v>
      </c>
      <c r="D125" s="44">
        <v>1</v>
      </c>
      <c r="E125" s="44">
        <v>3</v>
      </c>
      <c r="F125" s="44">
        <v>0</v>
      </c>
      <c r="G125" s="44">
        <v>0</v>
      </c>
      <c r="H125" s="44">
        <v>5</v>
      </c>
      <c r="I125" s="45">
        <v>1350</v>
      </c>
      <c r="J125" s="45">
        <v>50</v>
      </c>
      <c r="K125" s="45"/>
      <c r="L125" s="46">
        <v>50</v>
      </c>
      <c r="M125" s="44" t="s">
        <v>221</v>
      </c>
      <c r="N125" s="44" t="s">
        <v>220</v>
      </c>
      <c r="O125" s="44" t="s">
        <v>221</v>
      </c>
      <c r="P125" s="44"/>
      <c r="Q125" s="44" t="s">
        <v>220</v>
      </c>
      <c r="R125" s="44">
        <v>0</v>
      </c>
      <c r="S125" s="44">
        <v>0</v>
      </c>
      <c r="T125" s="44">
        <v>0</v>
      </c>
      <c r="U125" s="44">
        <v>0</v>
      </c>
    </row>
    <row r="126" spans="1:28">
      <c r="A126" s="8">
        <v>125</v>
      </c>
      <c r="B126" s="48" t="s">
        <v>675</v>
      </c>
      <c r="C126" s="44">
        <v>5</v>
      </c>
      <c r="D126" s="44">
        <v>0</v>
      </c>
      <c r="E126" s="44">
        <v>5</v>
      </c>
      <c r="F126" s="44">
        <v>0</v>
      </c>
      <c r="G126" s="44">
        <v>0</v>
      </c>
      <c r="H126" s="44">
        <v>14</v>
      </c>
      <c r="I126" s="45">
        <v>55</v>
      </c>
      <c r="J126" s="45">
        <v>55</v>
      </c>
      <c r="K126" s="45">
        <v>0</v>
      </c>
      <c r="L126" s="46">
        <v>55</v>
      </c>
      <c r="M126" s="44" t="s">
        <v>220</v>
      </c>
      <c r="N126" s="44" t="s">
        <v>220</v>
      </c>
      <c r="O126" s="44" t="s">
        <v>221</v>
      </c>
      <c r="P126" s="44"/>
      <c r="Q126" s="44" t="s">
        <v>220</v>
      </c>
      <c r="R126" s="44">
        <v>0</v>
      </c>
      <c r="S126" s="44">
        <v>0</v>
      </c>
      <c r="T126" s="44">
        <v>0</v>
      </c>
      <c r="U126" s="44">
        <v>0</v>
      </c>
      <c r="V126" s="43"/>
      <c r="W126" s="43"/>
      <c r="X126" s="43"/>
      <c r="Y126" s="43"/>
      <c r="Z126" s="43"/>
      <c r="AA126" s="43"/>
      <c r="AB126" s="43"/>
    </row>
    <row r="127" spans="1:28">
      <c r="A127" s="8">
        <f t="shared" si="1"/>
        <v>126</v>
      </c>
      <c r="B127" s="48" t="s">
        <v>647</v>
      </c>
      <c r="C127" s="44">
        <v>9</v>
      </c>
      <c r="D127" s="44">
        <v>4</v>
      </c>
      <c r="E127" s="44">
        <v>5</v>
      </c>
      <c r="F127" s="44">
        <v>0</v>
      </c>
      <c r="G127" s="44">
        <v>0</v>
      </c>
      <c r="H127" s="44">
        <v>117</v>
      </c>
      <c r="I127" s="45">
        <v>116725</v>
      </c>
      <c r="J127" s="45">
        <v>3500</v>
      </c>
      <c r="K127" s="45">
        <v>12075</v>
      </c>
      <c r="L127" s="46">
        <v>20475</v>
      </c>
      <c r="M127" s="44" t="s">
        <v>221</v>
      </c>
      <c r="N127" s="44" t="s">
        <v>220</v>
      </c>
      <c r="O127" s="44" t="s">
        <v>221</v>
      </c>
      <c r="P127" s="44"/>
      <c r="Q127" s="44" t="s">
        <v>220</v>
      </c>
      <c r="R127" s="44">
        <v>0</v>
      </c>
      <c r="S127" s="44">
        <v>0</v>
      </c>
      <c r="T127" s="44">
        <v>0</v>
      </c>
      <c r="U127" s="44">
        <v>0</v>
      </c>
      <c r="V127" s="43"/>
      <c r="W127" s="43"/>
      <c r="X127" s="43"/>
      <c r="Y127" s="43"/>
      <c r="Z127" s="43"/>
      <c r="AA127" s="43"/>
      <c r="AB127" s="43"/>
    </row>
    <row r="128" spans="1:28">
      <c r="A128" s="8">
        <f t="shared" si="1"/>
        <v>127</v>
      </c>
      <c r="B128" s="48" t="s">
        <v>1240</v>
      </c>
      <c r="C128" s="44">
        <v>4</v>
      </c>
      <c r="D128" s="44">
        <v>0</v>
      </c>
      <c r="E128" s="44">
        <v>4</v>
      </c>
      <c r="F128" s="44">
        <v>0</v>
      </c>
      <c r="G128" s="44">
        <v>0</v>
      </c>
      <c r="H128" s="44">
        <v>6</v>
      </c>
      <c r="I128" s="45">
        <v>2300</v>
      </c>
      <c r="J128" s="45">
        <v>100</v>
      </c>
      <c r="K128" s="45"/>
      <c r="L128" s="46">
        <v>100</v>
      </c>
      <c r="M128" s="44" t="s">
        <v>220</v>
      </c>
      <c r="N128" s="44" t="s">
        <v>220</v>
      </c>
      <c r="O128" s="44" t="s">
        <v>221</v>
      </c>
      <c r="P128" s="44"/>
      <c r="Q128" s="44" t="s">
        <v>220</v>
      </c>
      <c r="R128" s="44">
        <v>0</v>
      </c>
      <c r="S128" s="44">
        <v>0</v>
      </c>
      <c r="T128" s="44">
        <v>0</v>
      </c>
      <c r="U128" s="44">
        <v>0</v>
      </c>
      <c r="V128" s="43"/>
      <c r="W128" s="43"/>
      <c r="X128" s="43"/>
      <c r="Y128" s="43"/>
      <c r="Z128" s="43"/>
      <c r="AA128" s="43"/>
      <c r="AB128" s="43"/>
    </row>
    <row r="129" spans="1:28">
      <c r="A129" s="8">
        <f t="shared" si="1"/>
        <v>128</v>
      </c>
      <c r="B129" s="48" t="s">
        <v>1485</v>
      </c>
      <c r="C129" s="44">
        <v>3</v>
      </c>
      <c r="D129" s="44">
        <v>2</v>
      </c>
      <c r="E129" s="44">
        <v>1</v>
      </c>
      <c r="F129" s="44">
        <v>0</v>
      </c>
      <c r="G129" s="44">
        <v>0</v>
      </c>
      <c r="H129" s="44">
        <v>9</v>
      </c>
      <c r="I129" s="45">
        <v>2025</v>
      </c>
      <c r="J129" s="45">
        <v>675</v>
      </c>
      <c r="K129" s="45"/>
      <c r="L129" s="46">
        <v>675</v>
      </c>
      <c r="M129" s="44" t="s">
        <v>220</v>
      </c>
      <c r="N129" s="44" t="s">
        <v>220</v>
      </c>
      <c r="O129" s="44" t="s">
        <v>221</v>
      </c>
      <c r="P129" s="44"/>
      <c r="Q129" s="44" t="s">
        <v>220</v>
      </c>
      <c r="R129" s="44"/>
      <c r="S129" s="44">
        <v>0</v>
      </c>
      <c r="T129" s="44"/>
      <c r="U129" s="44">
        <v>0</v>
      </c>
      <c r="V129" s="43"/>
      <c r="W129" s="43"/>
      <c r="X129" s="43"/>
      <c r="Y129" s="43"/>
      <c r="Z129" s="43"/>
      <c r="AA129" s="43"/>
      <c r="AB129" s="43"/>
    </row>
    <row r="130" spans="1:28">
      <c r="A130" s="8">
        <f t="shared" si="1"/>
        <v>129</v>
      </c>
      <c r="B130" s="48" t="s">
        <v>1507</v>
      </c>
      <c r="C130" s="44">
        <v>12</v>
      </c>
      <c r="D130" s="44">
        <v>6</v>
      </c>
      <c r="E130" s="44">
        <v>6</v>
      </c>
      <c r="F130" s="44">
        <v>3</v>
      </c>
      <c r="G130" s="44">
        <v>1</v>
      </c>
      <c r="H130" s="44">
        <v>41</v>
      </c>
      <c r="I130" s="45">
        <v>77796</v>
      </c>
      <c r="J130" s="45">
        <v>150</v>
      </c>
      <c r="K130" s="45">
        <v>150</v>
      </c>
      <c r="L130" s="46">
        <v>150</v>
      </c>
      <c r="M130" s="44" t="s">
        <v>221</v>
      </c>
      <c r="N130" s="44" t="s">
        <v>220</v>
      </c>
      <c r="O130" s="44" t="s">
        <v>221</v>
      </c>
      <c r="P130" s="44"/>
      <c r="Q130" s="44" t="s">
        <v>220</v>
      </c>
      <c r="R130" s="44">
        <v>0</v>
      </c>
      <c r="S130" s="44">
        <v>0</v>
      </c>
      <c r="T130" s="44">
        <v>0</v>
      </c>
      <c r="U130" s="44">
        <v>0</v>
      </c>
      <c r="V130" s="43"/>
      <c r="W130" s="43"/>
      <c r="X130" s="43"/>
      <c r="Y130" s="43"/>
      <c r="Z130" s="43"/>
      <c r="AA130" s="43"/>
      <c r="AB130" s="43"/>
    </row>
    <row r="131" spans="1:28">
      <c r="A131" s="8">
        <f t="shared" ref="A131:A195" si="2">ROW(A130)</f>
        <v>130</v>
      </c>
      <c r="B131" s="48" t="s">
        <v>1122</v>
      </c>
      <c r="C131" s="44">
        <v>5</v>
      </c>
      <c r="D131" s="44">
        <v>4</v>
      </c>
      <c r="E131" s="44">
        <v>1</v>
      </c>
      <c r="F131" s="44">
        <v>0</v>
      </c>
      <c r="G131" s="44">
        <v>0</v>
      </c>
      <c r="H131" s="44">
        <v>50</v>
      </c>
      <c r="I131" s="45" t="s">
        <v>490</v>
      </c>
      <c r="J131" s="45" t="s">
        <v>490</v>
      </c>
      <c r="K131" s="45"/>
      <c r="L131" s="46" t="s">
        <v>490</v>
      </c>
      <c r="M131" s="44" t="s">
        <v>220</v>
      </c>
      <c r="N131" s="44" t="s">
        <v>220</v>
      </c>
      <c r="O131" s="44" t="s">
        <v>221</v>
      </c>
      <c r="P131" s="44"/>
      <c r="Q131" s="44" t="s">
        <v>220</v>
      </c>
      <c r="R131" s="44">
        <v>0</v>
      </c>
      <c r="S131" s="44">
        <v>1</v>
      </c>
      <c r="T131" s="44">
        <v>0</v>
      </c>
      <c r="U131" s="44">
        <v>1</v>
      </c>
      <c r="V131" s="43"/>
      <c r="W131" s="43"/>
      <c r="X131" s="43"/>
      <c r="Y131" s="43"/>
      <c r="Z131" s="43"/>
      <c r="AA131" s="43"/>
      <c r="AB131" s="43"/>
    </row>
    <row r="132" spans="1:28">
      <c r="A132" s="8">
        <f t="shared" si="2"/>
        <v>131</v>
      </c>
      <c r="B132" s="48" t="s">
        <v>703</v>
      </c>
      <c r="C132" s="44">
        <v>3</v>
      </c>
      <c r="D132" s="44">
        <v>0</v>
      </c>
      <c r="E132" s="44">
        <v>3</v>
      </c>
      <c r="F132" s="44">
        <v>0</v>
      </c>
      <c r="G132" s="44">
        <v>0</v>
      </c>
      <c r="H132" s="44">
        <v>5</v>
      </c>
      <c r="I132" s="45">
        <v>2475</v>
      </c>
      <c r="J132" s="45">
        <v>165</v>
      </c>
      <c r="K132" s="45"/>
      <c r="L132" s="46">
        <v>165</v>
      </c>
      <c r="M132" s="44" t="s">
        <v>221</v>
      </c>
      <c r="N132" s="44" t="s">
        <v>220</v>
      </c>
      <c r="O132" s="44" t="s">
        <v>220</v>
      </c>
      <c r="P132" s="44" t="s">
        <v>220</v>
      </c>
      <c r="Q132" s="44" t="s">
        <v>220</v>
      </c>
      <c r="R132" s="44">
        <v>0</v>
      </c>
      <c r="S132" s="44">
        <v>0</v>
      </c>
      <c r="T132" s="44">
        <v>0</v>
      </c>
      <c r="U132" s="44">
        <v>0</v>
      </c>
      <c r="V132" s="43"/>
      <c r="W132" s="43"/>
      <c r="X132" s="43"/>
      <c r="Y132" s="43"/>
      <c r="Z132" s="43"/>
      <c r="AA132" s="43"/>
      <c r="AB132" s="43"/>
    </row>
    <row r="133" spans="1:28">
      <c r="A133" s="8">
        <f t="shared" si="2"/>
        <v>132</v>
      </c>
      <c r="B133" s="48" t="s">
        <v>751</v>
      </c>
      <c r="C133" s="44">
        <v>3</v>
      </c>
      <c r="D133" s="44">
        <v>0</v>
      </c>
      <c r="E133" s="44">
        <v>3</v>
      </c>
      <c r="F133" s="44">
        <v>0</v>
      </c>
      <c r="G133" s="44">
        <v>0</v>
      </c>
      <c r="H133" s="44">
        <v>2</v>
      </c>
      <c r="I133" s="45">
        <v>600</v>
      </c>
      <c r="J133" s="45">
        <v>150</v>
      </c>
      <c r="K133" s="45">
        <v>0</v>
      </c>
      <c r="L133" s="46">
        <v>150</v>
      </c>
      <c r="M133" s="44" t="s">
        <v>221</v>
      </c>
      <c r="N133" s="44" t="s">
        <v>220</v>
      </c>
      <c r="O133" s="44" t="s">
        <v>221</v>
      </c>
      <c r="P133" s="44"/>
      <c r="Q133" s="44" t="s">
        <v>220</v>
      </c>
      <c r="R133" s="44">
        <v>0</v>
      </c>
      <c r="S133" s="44">
        <v>0</v>
      </c>
      <c r="T133" s="44">
        <v>0</v>
      </c>
      <c r="U133" s="44">
        <v>0</v>
      </c>
      <c r="V133" s="43"/>
      <c r="W133" s="43"/>
      <c r="X133" s="43"/>
      <c r="Y133" s="43"/>
      <c r="Z133" s="43"/>
      <c r="AA133" s="43"/>
      <c r="AB133" s="43"/>
    </row>
    <row r="134" spans="1:28">
      <c r="A134" s="8">
        <f t="shared" si="2"/>
        <v>133</v>
      </c>
      <c r="B134" s="48" t="s">
        <v>1486</v>
      </c>
      <c r="C134" s="44">
        <v>5</v>
      </c>
      <c r="D134" s="44">
        <v>1</v>
      </c>
      <c r="E134" s="44">
        <v>4</v>
      </c>
      <c r="F134" s="44">
        <v>0</v>
      </c>
      <c r="G134" s="44">
        <v>0</v>
      </c>
      <c r="H134" s="44">
        <v>47</v>
      </c>
      <c r="I134" s="45">
        <v>22125</v>
      </c>
      <c r="J134" s="45">
        <v>3510</v>
      </c>
      <c r="K134" s="45">
        <v>4700</v>
      </c>
      <c r="L134" s="46">
        <v>4850</v>
      </c>
      <c r="M134" s="44" t="s">
        <v>221</v>
      </c>
      <c r="N134" s="44" t="s">
        <v>220</v>
      </c>
      <c r="O134" s="44" t="s">
        <v>221</v>
      </c>
      <c r="P134" s="44"/>
      <c r="Q134" s="44" t="s">
        <v>220</v>
      </c>
      <c r="R134" s="44"/>
      <c r="S134" s="44">
        <v>0</v>
      </c>
      <c r="T134" s="44">
        <v>0</v>
      </c>
      <c r="U134" s="44">
        <v>0</v>
      </c>
      <c r="V134" s="43"/>
      <c r="W134" s="43"/>
      <c r="X134" s="43"/>
      <c r="Y134" s="43"/>
      <c r="Z134" s="43"/>
      <c r="AA134" s="43"/>
      <c r="AB134" s="43"/>
    </row>
    <row r="135" spans="1:28">
      <c r="A135" s="8">
        <f t="shared" si="2"/>
        <v>134</v>
      </c>
      <c r="B135" s="48" t="s">
        <v>924</v>
      </c>
      <c r="C135" s="44">
        <v>5</v>
      </c>
      <c r="D135" s="44">
        <v>1</v>
      </c>
      <c r="E135" s="44">
        <v>4</v>
      </c>
      <c r="F135" s="44">
        <v>1</v>
      </c>
      <c r="G135" s="44">
        <v>0</v>
      </c>
      <c r="H135" s="44">
        <v>27</v>
      </c>
      <c r="I135" s="45">
        <v>2705</v>
      </c>
      <c r="J135" s="45">
        <v>25</v>
      </c>
      <c r="K135" s="45"/>
      <c r="L135" s="46">
        <v>40</v>
      </c>
      <c r="M135" s="44" t="s">
        <v>221</v>
      </c>
      <c r="N135" s="44" t="s">
        <v>220</v>
      </c>
      <c r="O135" s="44" t="s">
        <v>221</v>
      </c>
      <c r="P135" s="44"/>
      <c r="Q135" s="44" t="s">
        <v>220</v>
      </c>
      <c r="R135" s="44"/>
      <c r="S135" s="44">
        <v>0</v>
      </c>
      <c r="T135" s="44"/>
      <c r="U135" s="44">
        <v>0</v>
      </c>
      <c r="V135" s="43"/>
      <c r="W135" s="43"/>
      <c r="X135" s="43"/>
      <c r="Y135" s="43"/>
      <c r="Z135" s="43"/>
      <c r="AA135" s="43"/>
      <c r="AB135" s="43"/>
    </row>
    <row r="136" spans="1:28">
      <c r="A136" s="8">
        <f t="shared" si="2"/>
        <v>135</v>
      </c>
      <c r="B136" s="48" t="s">
        <v>1406</v>
      </c>
      <c r="C136" s="44">
        <v>3</v>
      </c>
      <c r="D136" s="44">
        <v>2</v>
      </c>
      <c r="E136" s="44">
        <v>1</v>
      </c>
      <c r="F136" s="44">
        <v>0</v>
      </c>
      <c r="G136" s="44">
        <v>0</v>
      </c>
      <c r="H136" s="44">
        <v>1</v>
      </c>
      <c r="I136" s="45">
        <v>1050</v>
      </c>
      <c r="J136" s="45">
        <v>150</v>
      </c>
      <c r="K136" s="45"/>
      <c r="L136" s="46">
        <v>150</v>
      </c>
      <c r="M136" s="44" t="s">
        <v>221</v>
      </c>
      <c r="N136" s="44" t="s">
        <v>220</v>
      </c>
      <c r="O136" s="44" t="s">
        <v>221</v>
      </c>
      <c r="P136" s="44"/>
      <c r="Q136" s="44" t="s">
        <v>220</v>
      </c>
      <c r="R136" s="44"/>
      <c r="S136" s="44">
        <v>0</v>
      </c>
      <c r="T136" s="44"/>
      <c r="U136" s="44">
        <v>0</v>
      </c>
      <c r="V136" s="43"/>
      <c r="W136" s="43"/>
      <c r="X136" s="43"/>
      <c r="Y136" s="43"/>
      <c r="Z136" s="43"/>
      <c r="AA136" s="43"/>
      <c r="AB136" s="43"/>
    </row>
    <row r="137" spans="1:28">
      <c r="A137" s="8">
        <f t="shared" si="2"/>
        <v>136</v>
      </c>
      <c r="B137" s="48" t="s">
        <v>1038</v>
      </c>
      <c r="C137" s="44">
        <v>4</v>
      </c>
      <c r="D137" s="44">
        <v>1</v>
      </c>
      <c r="E137" s="44">
        <v>3</v>
      </c>
      <c r="F137" s="44">
        <v>0</v>
      </c>
      <c r="G137" s="44">
        <v>0</v>
      </c>
      <c r="H137" s="44">
        <v>4</v>
      </c>
      <c r="I137" s="45">
        <v>2900</v>
      </c>
      <c r="J137" s="45">
        <v>100</v>
      </c>
      <c r="K137" s="45">
        <v>0</v>
      </c>
      <c r="L137" s="46">
        <v>100</v>
      </c>
      <c r="M137" s="44" t="s">
        <v>221</v>
      </c>
      <c r="N137" s="44" t="s">
        <v>221</v>
      </c>
      <c r="O137" s="44" t="s">
        <v>221</v>
      </c>
      <c r="P137" s="44"/>
      <c r="Q137" s="44" t="s">
        <v>220</v>
      </c>
      <c r="R137" s="44">
        <v>0</v>
      </c>
      <c r="S137" s="44">
        <v>0</v>
      </c>
      <c r="T137" s="44">
        <v>0</v>
      </c>
      <c r="U137" s="44">
        <v>0</v>
      </c>
      <c r="V137" s="43"/>
      <c r="W137" s="43"/>
      <c r="X137" s="43"/>
      <c r="Y137" s="43"/>
      <c r="Z137" s="43"/>
      <c r="AA137" s="43"/>
      <c r="AB137" s="43"/>
    </row>
    <row r="138" spans="1:28" s="69" customFormat="1">
      <c r="A138" s="8">
        <f>ROW(A137)</f>
        <v>137</v>
      </c>
      <c r="B138" s="48" t="s">
        <v>1578</v>
      </c>
      <c r="C138" s="44" t="e">
        <v>#N/A</v>
      </c>
      <c r="D138" s="44" t="e">
        <v>#N/A</v>
      </c>
      <c r="E138" s="44" t="e">
        <v>#N/A</v>
      </c>
      <c r="F138" s="44" t="e">
        <v>#N/A</v>
      </c>
      <c r="G138" s="44" t="e">
        <v>#N/A</v>
      </c>
      <c r="H138" s="44" t="e">
        <v>#N/A</v>
      </c>
      <c r="I138" s="45" t="e">
        <v>#N/A</v>
      </c>
      <c r="J138" s="45" t="e">
        <v>#N/A</v>
      </c>
      <c r="K138" s="45" t="e">
        <v>#N/A</v>
      </c>
      <c r="L138" s="46" t="e">
        <v>#N/A</v>
      </c>
      <c r="M138" s="44" t="e">
        <v>#N/A</v>
      </c>
      <c r="N138" s="44" t="e">
        <v>#N/A</v>
      </c>
      <c r="O138" s="44" t="e">
        <v>#N/A</v>
      </c>
      <c r="P138" s="44" t="e">
        <v>#N/A</v>
      </c>
      <c r="Q138" s="44" t="e">
        <v>#N/A</v>
      </c>
      <c r="R138" s="44" t="e">
        <v>#N/A</v>
      </c>
      <c r="S138" s="44" t="e">
        <v>#N/A</v>
      </c>
      <c r="T138" s="44" t="e">
        <v>#N/A</v>
      </c>
      <c r="U138" s="44" t="e">
        <v>#N/A</v>
      </c>
      <c r="V138" s="43"/>
      <c r="W138" s="43"/>
      <c r="X138" s="43"/>
      <c r="Y138" s="43"/>
      <c r="Z138" s="43"/>
      <c r="AA138" s="43"/>
      <c r="AB138" s="43"/>
    </row>
    <row r="139" spans="1:28">
      <c r="A139" s="8">
        <f>ROW(A138)</f>
        <v>138</v>
      </c>
      <c r="B139" s="48" t="s">
        <v>487</v>
      </c>
      <c r="C139" s="44">
        <v>3</v>
      </c>
      <c r="D139" s="44">
        <v>0</v>
      </c>
      <c r="E139" s="44">
        <v>3</v>
      </c>
      <c r="F139" s="44">
        <v>0</v>
      </c>
      <c r="G139" s="44">
        <v>0</v>
      </c>
      <c r="H139" s="44">
        <v>2</v>
      </c>
      <c r="I139" s="45" t="s">
        <v>490</v>
      </c>
      <c r="J139" s="45" t="s">
        <v>490</v>
      </c>
      <c r="K139" s="45" t="s">
        <v>490</v>
      </c>
      <c r="L139" s="46" t="s">
        <v>490</v>
      </c>
      <c r="M139" s="44" t="s">
        <v>221</v>
      </c>
      <c r="N139" s="44" t="s">
        <v>220</v>
      </c>
      <c r="O139" s="44" t="s">
        <v>221</v>
      </c>
      <c r="P139" s="44"/>
      <c r="Q139" s="44" t="s">
        <v>220</v>
      </c>
      <c r="R139" s="44">
        <v>0</v>
      </c>
      <c r="S139" s="44">
        <v>0</v>
      </c>
      <c r="T139" s="44">
        <v>0</v>
      </c>
      <c r="U139" s="44">
        <v>0</v>
      </c>
      <c r="V139" s="43"/>
      <c r="W139" s="43"/>
      <c r="X139" s="43"/>
      <c r="Y139" s="43"/>
      <c r="Z139" s="43"/>
      <c r="AA139" s="43"/>
      <c r="AB139" s="43"/>
    </row>
    <row r="140" spans="1:28">
      <c r="A140" s="8">
        <f t="shared" si="2"/>
        <v>139</v>
      </c>
      <c r="B140" s="48" t="s">
        <v>934</v>
      </c>
      <c r="C140" s="44">
        <v>5</v>
      </c>
      <c r="D140" s="44">
        <v>1</v>
      </c>
      <c r="E140" s="44">
        <v>3</v>
      </c>
      <c r="F140" s="44">
        <v>0</v>
      </c>
      <c r="G140" s="44">
        <v>0</v>
      </c>
      <c r="H140" s="44">
        <v>15</v>
      </c>
      <c r="I140" s="45">
        <v>9760</v>
      </c>
      <c r="J140" s="45" t="s">
        <v>938</v>
      </c>
      <c r="K140" s="45" t="s">
        <v>939</v>
      </c>
      <c r="L140" s="46" t="s">
        <v>939</v>
      </c>
      <c r="M140" s="44" t="s">
        <v>221</v>
      </c>
      <c r="N140" s="44" t="s">
        <v>220</v>
      </c>
      <c r="O140" s="44" t="s">
        <v>221</v>
      </c>
      <c r="P140" s="44"/>
      <c r="Q140" s="44" t="s">
        <v>220</v>
      </c>
      <c r="R140" s="44">
        <v>0</v>
      </c>
      <c r="S140" s="44">
        <v>0</v>
      </c>
      <c r="T140" s="44">
        <v>0</v>
      </c>
      <c r="U140" s="44">
        <v>0</v>
      </c>
      <c r="V140" s="43"/>
      <c r="W140" s="43"/>
      <c r="X140" s="43"/>
      <c r="Y140" s="43"/>
      <c r="Z140" s="43"/>
      <c r="AA140" s="43"/>
      <c r="AB140" s="43"/>
    </row>
    <row r="141" spans="1:28">
      <c r="A141" s="8">
        <f t="shared" si="2"/>
        <v>140</v>
      </c>
      <c r="B141" s="48" t="s">
        <v>1211</v>
      </c>
      <c r="C141" s="44">
        <v>5</v>
      </c>
      <c r="D141" s="44">
        <v>1</v>
      </c>
      <c r="E141" s="44">
        <v>4</v>
      </c>
      <c r="F141" s="44">
        <v>0</v>
      </c>
      <c r="G141" s="44">
        <v>0</v>
      </c>
      <c r="H141" s="44">
        <v>46</v>
      </c>
      <c r="I141" s="45">
        <v>30908</v>
      </c>
      <c r="J141" s="45">
        <v>75</v>
      </c>
      <c r="K141" s="45">
        <v>150</v>
      </c>
      <c r="L141" s="46"/>
      <c r="M141" s="44" t="s">
        <v>220</v>
      </c>
      <c r="N141" s="44"/>
      <c r="O141" s="44" t="s">
        <v>221</v>
      </c>
      <c r="P141" s="44"/>
      <c r="Q141" s="44" t="s">
        <v>220</v>
      </c>
      <c r="R141" s="44">
        <v>0</v>
      </c>
      <c r="S141" s="44">
        <v>0</v>
      </c>
      <c r="T141" s="44">
        <v>0</v>
      </c>
      <c r="U141" s="44">
        <v>0</v>
      </c>
      <c r="V141" s="43"/>
      <c r="W141" s="43"/>
      <c r="X141" s="43"/>
      <c r="Y141" s="43"/>
      <c r="Z141" s="43"/>
      <c r="AA141" s="43"/>
      <c r="AB141" s="43"/>
    </row>
    <row r="142" spans="1:28">
      <c r="A142" s="8">
        <f t="shared" si="2"/>
        <v>141</v>
      </c>
      <c r="B142" s="48" t="s">
        <v>434</v>
      </c>
      <c r="C142" s="44">
        <v>5</v>
      </c>
      <c r="D142" s="44">
        <v>0</v>
      </c>
      <c r="E142" s="44">
        <v>5</v>
      </c>
      <c r="F142" s="44">
        <v>0</v>
      </c>
      <c r="G142" s="44">
        <v>0</v>
      </c>
      <c r="H142" s="44">
        <v>3</v>
      </c>
      <c r="I142" s="45">
        <v>1050</v>
      </c>
      <c r="J142" s="45">
        <v>50</v>
      </c>
      <c r="K142" s="45">
        <v>50</v>
      </c>
      <c r="L142" s="46">
        <v>100</v>
      </c>
      <c r="M142" s="44" t="s">
        <v>220</v>
      </c>
      <c r="N142" s="44" t="s">
        <v>220</v>
      </c>
      <c r="O142" s="44" t="s">
        <v>221</v>
      </c>
      <c r="P142" s="44"/>
      <c r="Q142" s="44" t="s">
        <v>220</v>
      </c>
      <c r="R142" s="44"/>
      <c r="S142" s="44">
        <v>0</v>
      </c>
      <c r="T142" s="44">
        <v>0</v>
      </c>
      <c r="U142" s="44">
        <v>0</v>
      </c>
      <c r="V142" s="43"/>
      <c r="W142" s="43"/>
      <c r="X142" s="43"/>
      <c r="Y142" s="43"/>
      <c r="Z142" s="43"/>
      <c r="AA142" s="43"/>
      <c r="AB142" s="43"/>
    </row>
    <row r="143" spans="1:28">
      <c r="A143" s="8">
        <f t="shared" si="2"/>
        <v>142</v>
      </c>
      <c r="B143" s="48" t="s">
        <v>1417</v>
      </c>
      <c r="C143" s="44">
        <v>5</v>
      </c>
      <c r="D143" s="44">
        <v>0</v>
      </c>
      <c r="E143" s="44">
        <v>5</v>
      </c>
      <c r="F143" s="44">
        <v>0</v>
      </c>
      <c r="G143" s="44">
        <v>0</v>
      </c>
      <c r="H143" s="44">
        <v>30</v>
      </c>
      <c r="I143" s="45">
        <v>75</v>
      </c>
      <c r="J143" s="45">
        <v>75</v>
      </c>
      <c r="K143" s="45">
        <v>75</v>
      </c>
      <c r="L143" s="46">
        <v>75</v>
      </c>
      <c r="M143" s="44" t="s">
        <v>221</v>
      </c>
      <c r="N143" s="44" t="s">
        <v>220</v>
      </c>
      <c r="O143" s="44" t="s">
        <v>221</v>
      </c>
      <c r="P143" s="44"/>
      <c r="Q143" s="44" t="s">
        <v>220</v>
      </c>
      <c r="R143" s="44"/>
      <c r="S143" s="44">
        <v>0</v>
      </c>
      <c r="T143" s="44">
        <v>0</v>
      </c>
      <c r="U143" s="44">
        <v>0</v>
      </c>
      <c r="V143" s="43"/>
      <c r="W143" s="43"/>
      <c r="X143" s="43"/>
      <c r="Y143" s="43"/>
      <c r="Z143" s="43"/>
      <c r="AA143" s="43"/>
      <c r="AB143" s="43"/>
    </row>
    <row r="144" spans="1:28">
      <c r="A144" s="8">
        <f t="shared" si="2"/>
        <v>143</v>
      </c>
      <c r="B144" s="48" t="s">
        <v>985</v>
      </c>
      <c r="C144" s="44">
        <v>5</v>
      </c>
      <c r="D144" s="44">
        <v>1</v>
      </c>
      <c r="E144" s="44">
        <v>4</v>
      </c>
      <c r="F144" s="44">
        <v>0</v>
      </c>
      <c r="G144" s="44">
        <v>1</v>
      </c>
      <c r="H144" s="44">
        <v>28</v>
      </c>
      <c r="I144" s="45">
        <v>23275</v>
      </c>
      <c r="J144" s="45">
        <v>125</v>
      </c>
      <c r="K144" s="45"/>
      <c r="L144" s="46">
        <v>175</v>
      </c>
      <c r="M144" s="44" t="s">
        <v>221</v>
      </c>
      <c r="N144" s="44" t="s">
        <v>220</v>
      </c>
      <c r="O144" s="44" t="s">
        <v>221</v>
      </c>
      <c r="P144" s="44"/>
      <c r="Q144" s="44" t="s">
        <v>220</v>
      </c>
      <c r="R144" s="44">
        <v>0</v>
      </c>
      <c r="S144" s="44">
        <v>0</v>
      </c>
      <c r="T144" s="44">
        <v>0</v>
      </c>
      <c r="U144" s="44">
        <v>0</v>
      </c>
      <c r="V144" s="43"/>
      <c r="W144" s="43"/>
      <c r="X144" s="43"/>
      <c r="Y144" s="43"/>
      <c r="Z144" s="43"/>
      <c r="AA144" s="43"/>
      <c r="AB144" s="43"/>
    </row>
    <row r="145" spans="1:28">
      <c r="A145" s="8">
        <f>ROW(A144)</f>
        <v>144</v>
      </c>
      <c r="B145" s="48" t="s">
        <v>1276</v>
      </c>
      <c r="C145" s="44">
        <v>3</v>
      </c>
      <c r="D145" s="44">
        <v>0</v>
      </c>
      <c r="E145" s="44">
        <v>3</v>
      </c>
      <c r="F145" s="44">
        <v>1</v>
      </c>
      <c r="G145" s="44">
        <v>0</v>
      </c>
      <c r="H145" s="44">
        <v>8</v>
      </c>
      <c r="I145" s="45">
        <v>4080</v>
      </c>
      <c r="J145" s="45">
        <v>160</v>
      </c>
      <c r="K145" s="45">
        <v>160</v>
      </c>
      <c r="L145" s="46">
        <v>190</v>
      </c>
      <c r="M145" s="44" t="s">
        <v>221</v>
      </c>
      <c r="N145" s="44" t="s">
        <v>220</v>
      </c>
      <c r="O145" s="44" t="s">
        <v>221</v>
      </c>
      <c r="P145" s="44"/>
      <c r="Q145" s="44" t="s">
        <v>220</v>
      </c>
      <c r="R145" s="44">
        <v>0</v>
      </c>
      <c r="S145" s="44">
        <v>0</v>
      </c>
      <c r="T145" s="44">
        <v>0</v>
      </c>
      <c r="U145" s="44">
        <v>0</v>
      </c>
      <c r="V145" s="43"/>
      <c r="W145" s="43"/>
      <c r="X145" s="43"/>
      <c r="Y145" s="43"/>
      <c r="Z145" s="43"/>
      <c r="AA145" s="43"/>
      <c r="AB145" s="43"/>
    </row>
    <row r="146" spans="1:28">
      <c r="A146" s="8">
        <f t="shared" si="2"/>
        <v>145</v>
      </c>
      <c r="B146" s="48" t="s">
        <v>1544</v>
      </c>
      <c r="C146" s="44">
        <v>5</v>
      </c>
      <c r="D146" s="44">
        <v>2</v>
      </c>
      <c r="E146" s="44">
        <v>3</v>
      </c>
      <c r="F146" s="44">
        <v>0</v>
      </c>
      <c r="G146" s="44">
        <v>0</v>
      </c>
      <c r="H146" s="44">
        <v>6</v>
      </c>
      <c r="I146" s="45">
        <v>5400</v>
      </c>
      <c r="J146" s="45">
        <v>900</v>
      </c>
      <c r="K146" s="45">
        <v>900</v>
      </c>
      <c r="L146" s="46">
        <v>900</v>
      </c>
      <c r="M146" s="44" t="s">
        <v>221</v>
      </c>
      <c r="N146" s="44" t="s">
        <v>220</v>
      </c>
      <c r="O146" s="44" t="s">
        <v>221</v>
      </c>
      <c r="P146" s="44"/>
      <c r="Q146" s="44" t="s">
        <v>220</v>
      </c>
      <c r="R146" s="44">
        <v>0</v>
      </c>
      <c r="S146" s="44">
        <v>1</v>
      </c>
      <c r="T146" s="44">
        <v>0</v>
      </c>
      <c r="U146" s="44">
        <v>1</v>
      </c>
      <c r="V146" s="43"/>
      <c r="W146" s="43"/>
      <c r="X146" s="43"/>
      <c r="Y146" s="43"/>
      <c r="Z146" s="43"/>
      <c r="AA146" s="43"/>
      <c r="AB146" s="43"/>
    </row>
    <row r="147" spans="1:28">
      <c r="A147" s="8">
        <f t="shared" si="2"/>
        <v>146</v>
      </c>
      <c r="B147" s="48" t="s">
        <v>1543</v>
      </c>
      <c r="C147" s="44">
        <v>7</v>
      </c>
      <c r="D147" s="44">
        <v>4</v>
      </c>
      <c r="E147" s="44">
        <v>3</v>
      </c>
      <c r="F147" s="44">
        <v>1</v>
      </c>
      <c r="G147" s="44">
        <v>0</v>
      </c>
      <c r="H147" s="44">
        <v>24</v>
      </c>
      <c r="I147" s="45">
        <v>24600</v>
      </c>
      <c r="J147" s="45">
        <v>150</v>
      </c>
      <c r="K147" s="45">
        <v>150</v>
      </c>
      <c r="L147" s="46">
        <v>150</v>
      </c>
      <c r="M147" s="44" t="s">
        <v>221</v>
      </c>
      <c r="N147" s="44" t="s">
        <v>220</v>
      </c>
      <c r="O147" s="44" t="s">
        <v>221</v>
      </c>
      <c r="P147" s="44"/>
      <c r="Q147" s="44" t="s">
        <v>220</v>
      </c>
      <c r="R147" s="44"/>
      <c r="S147" s="44">
        <v>0</v>
      </c>
      <c r="T147" s="44" t="s">
        <v>274</v>
      </c>
      <c r="U147" s="44">
        <v>0</v>
      </c>
      <c r="V147" s="43"/>
      <c r="W147" s="43"/>
      <c r="X147" s="43"/>
      <c r="Y147" s="43"/>
      <c r="Z147" s="43"/>
      <c r="AA147" s="43"/>
      <c r="AB147" s="43"/>
    </row>
    <row r="148" spans="1:28">
      <c r="A148" s="8">
        <f t="shared" si="2"/>
        <v>147</v>
      </c>
      <c r="B148" s="48" t="s">
        <v>1120</v>
      </c>
      <c r="C148" s="44">
        <v>6</v>
      </c>
      <c r="D148" s="44">
        <v>2</v>
      </c>
      <c r="E148" s="44">
        <v>4</v>
      </c>
      <c r="F148" s="44">
        <v>0</v>
      </c>
      <c r="G148" s="44">
        <v>0</v>
      </c>
      <c r="H148" s="44">
        <v>25</v>
      </c>
      <c r="I148" s="45">
        <v>17550</v>
      </c>
      <c r="J148" s="45">
        <v>75</v>
      </c>
      <c r="K148" s="45"/>
      <c r="L148" s="46">
        <v>150</v>
      </c>
      <c r="M148" s="44" t="s">
        <v>220</v>
      </c>
      <c r="N148" s="44" t="s">
        <v>220</v>
      </c>
      <c r="O148" s="44" t="s">
        <v>221</v>
      </c>
      <c r="P148" s="44"/>
      <c r="Q148" s="44" t="s">
        <v>220</v>
      </c>
      <c r="R148" s="44">
        <v>0</v>
      </c>
      <c r="S148" s="44">
        <v>0</v>
      </c>
      <c r="T148" s="44">
        <v>0</v>
      </c>
      <c r="U148" s="44">
        <v>0</v>
      </c>
      <c r="V148" s="43"/>
      <c r="W148" s="43"/>
      <c r="X148" s="43"/>
      <c r="Y148" s="43"/>
      <c r="Z148" s="43"/>
      <c r="AA148" s="43"/>
      <c r="AB148" s="43"/>
    </row>
    <row r="149" spans="1:28">
      <c r="A149" s="8">
        <f t="shared" si="2"/>
        <v>148</v>
      </c>
      <c r="B149" s="48" t="s">
        <v>1273</v>
      </c>
      <c r="C149" s="44">
        <v>3</v>
      </c>
      <c r="D149" s="44">
        <v>2</v>
      </c>
      <c r="E149" s="44">
        <v>1</v>
      </c>
      <c r="F149" s="44">
        <v>0</v>
      </c>
      <c r="G149" s="44">
        <v>0</v>
      </c>
      <c r="H149" s="44">
        <v>2</v>
      </c>
      <c r="I149" s="45">
        <v>0</v>
      </c>
      <c r="J149" s="45">
        <v>200</v>
      </c>
      <c r="K149" s="45">
        <v>200</v>
      </c>
      <c r="L149" s="46">
        <v>200</v>
      </c>
      <c r="M149" s="44" t="s">
        <v>220</v>
      </c>
      <c r="N149" s="44" t="s">
        <v>220</v>
      </c>
      <c r="O149" s="44" t="s">
        <v>221</v>
      </c>
      <c r="P149" s="44"/>
      <c r="Q149" s="44" t="s">
        <v>220</v>
      </c>
      <c r="R149" s="44">
        <v>0</v>
      </c>
      <c r="S149" s="44">
        <v>0</v>
      </c>
      <c r="T149" s="44">
        <v>0</v>
      </c>
      <c r="U149" s="44">
        <v>0</v>
      </c>
      <c r="V149" s="43"/>
      <c r="W149" s="43"/>
      <c r="X149" s="43"/>
      <c r="Y149" s="43"/>
      <c r="Z149" s="43"/>
      <c r="AA149" s="43"/>
      <c r="AB149" s="43"/>
    </row>
    <row r="150" spans="1:28">
      <c r="A150" s="8">
        <f t="shared" si="2"/>
        <v>149</v>
      </c>
      <c r="B150" s="48" t="s">
        <v>995</v>
      </c>
      <c r="C150" s="44">
        <v>3</v>
      </c>
      <c r="D150" s="44">
        <v>1</v>
      </c>
      <c r="E150" s="44">
        <v>2</v>
      </c>
      <c r="F150" s="44">
        <v>0</v>
      </c>
      <c r="G150" s="44">
        <v>3</v>
      </c>
      <c r="H150" s="44">
        <v>5</v>
      </c>
      <c r="I150" s="45">
        <v>500</v>
      </c>
      <c r="J150" s="45">
        <v>50</v>
      </c>
      <c r="K150" s="45"/>
      <c r="L150" s="46">
        <v>100</v>
      </c>
      <c r="M150" s="44" t="s">
        <v>221</v>
      </c>
      <c r="N150" s="44" t="s">
        <v>220</v>
      </c>
      <c r="O150" s="44" t="s">
        <v>221</v>
      </c>
      <c r="P150" s="44"/>
      <c r="Q150" s="44" t="s">
        <v>220</v>
      </c>
      <c r="R150" s="44"/>
      <c r="S150" s="44">
        <v>0</v>
      </c>
      <c r="T150" s="44">
        <v>0</v>
      </c>
      <c r="U150" s="44">
        <v>0</v>
      </c>
      <c r="V150" s="43"/>
      <c r="W150" s="43"/>
      <c r="X150" s="43"/>
      <c r="Y150" s="43"/>
      <c r="Z150" s="43"/>
      <c r="AA150" s="43"/>
      <c r="AB150" s="43"/>
    </row>
    <row r="151" spans="1:28">
      <c r="A151" s="8">
        <f t="shared" si="2"/>
        <v>150</v>
      </c>
      <c r="B151" s="48" t="s">
        <v>1508</v>
      </c>
      <c r="C151" s="44">
        <v>8</v>
      </c>
      <c r="D151" s="44">
        <v>2</v>
      </c>
      <c r="E151" s="44">
        <v>6</v>
      </c>
      <c r="F151" s="44">
        <v>0</v>
      </c>
      <c r="G151" s="44">
        <v>0</v>
      </c>
      <c r="H151" s="44">
        <v>41</v>
      </c>
      <c r="I151" s="45">
        <v>39600</v>
      </c>
      <c r="J151" s="45">
        <v>150</v>
      </c>
      <c r="K151" s="45">
        <v>150</v>
      </c>
      <c r="L151" s="46">
        <v>150</v>
      </c>
      <c r="M151" s="44" t="s">
        <v>221</v>
      </c>
      <c r="N151" s="44" t="s">
        <v>220</v>
      </c>
      <c r="O151" s="44" t="s">
        <v>221</v>
      </c>
      <c r="P151" s="44"/>
      <c r="Q151" s="44" t="s">
        <v>220</v>
      </c>
      <c r="R151" s="44">
        <v>0</v>
      </c>
      <c r="S151" s="44">
        <v>0</v>
      </c>
      <c r="T151" s="44">
        <v>0</v>
      </c>
      <c r="U151" s="44">
        <v>0</v>
      </c>
      <c r="V151" s="43"/>
      <c r="W151" s="43"/>
      <c r="X151" s="43"/>
      <c r="Y151" s="43"/>
      <c r="Z151" s="43"/>
      <c r="AA151" s="43"/>
      <c r="AB151" s="43"/>
    </row>
    <row r="152" spans="1:28">
      <c r="A152" s="8">
        <f t="shared" si="2"/>
        <v>151</v>
      </c>
      <c r="B152" s="48" t="s">
        <v>1234</v>
      </c>
      <c r="C152" s="44">
        <v>3</v>
      </c>
      <c r="D152" s="44">
        <v>1</v>
      </c>
      <c r="E152" s="44">
        <v>2</v>
      </c>
      <c r="F152" s="44">
        <v>0</v>
      </c>
      <c r="G152" s="44">
        <v>0</v>
      </c>
      <c r="H152" s="44">
        <v>2</v>
      </c>
      <c r="I152" s="45">
        <v>2400</v>
      </c>
      <c r="J152" s="45">
        <v>200</v>
      </c>
      <c r="K152" s="45">
        <v>200</v>
      </c>
      <c r="L152" s="46">
        <v>200</v>
      </c>
      <c r="M152" s="44" t="s">
        <v>221</v>
      </c>
      <c r="N152" s="44" t="s">
        <v>220</v>
      </c>
      <c r="O152" s="44" t="s">
        <v>220</v>
      </c>
      <c r="P152" s="44" t="s">
        <v>221</v>
      </c>
      <c r="Q152" s="44" t="s">
        <v>220</v>
      </c>
      <c r="R152" s="44"/>
      <c r="S152" s="44">
        <v>0</v>
      </c>
      <c r="T152" s="44"/>
      <c r="U152" s="44"/>
      <c r="V152" s="43"/>
      <c r="W152" s="43"/>
      <c r="X152" s="43"/>
      <c r="Y152" s="43"/>
      <c r="Z152" s="43"/>
      <c r="AA152" s="43"/>
      <c r="AB152" s="43"/>
    </row>
    <row r="153" spans="1:28">
      <c r="A153" s="8">
        <f t="shared" si="2"/>
        <v>152</v>
      </c>
      <c r="B153" s="48" t="s">
        <v>467</v>
      </c>
      <c r="C153" s="44">
        <v>15</v>
      </c>
      <c r="D153" s="44">
        <v>2</v>
      </c>
      <c r="E153" s="44">
        <v>13</v>
      </c>
      <c r="F153" s="44">
        <v>2</v>
      </c>
      <c r="G153" s="44">
        <v>0</v>
      </c>
      <c r="H153" s="44">
        <v>55</v>
      </c>
      <c r="I153" s="45">
        <v>200320</v>
      </c>
      <c r="J153" s="45">
        <v>220</v>
      </c>
      <c r="K153" s="45">
        <v>240</v>
      </c>
      <c r="L153" s="46">
        <v>275</v>
      </c>
      <c r="M153" s="44" t="s">
        <v>221</v>
      </c>
      <c r="N153" s="44" t="s">
        <v>220</v>
      </c>
      <c r="O153" s="44" t="s">
        <v>221</v>
      </c>
      <c r="P153" s="44"/>
      <c r="Q153" s="44" t="s">
        <v>220</v>
      </c>
      <c r="R153" s="44"/>
      <c r="S153" s="44">
        <v>0</v>
      </c>
      <c r="T153" s="44">
        <v>0</v>
      </c>
      <c r="U153" s="44">
        <v>0</v>
      </c>
      <c r="V153" s="43"/>
      <c r="W153" s="43"/>
      <c r="X153" s="43"/>
      <c r="Y153" s="43"/>
      <c r="Z153" s="43"/>
      <c r="AA153" s="43"/>
      <c r="AB153" s="43"/>
    </row>
    <row r="154" spans="1:28">
      <c r="A154" s="8">
        <f t="shared" si="2"/>
        <v>153</v>
      </c>
      <c r="B154" s="48" t="s">
        <v>637</v>
      </c>
      <c r="C154" s="44">
        <v>3</v>
      </c>
      <c r="D154" s="44">
        <v>0</v>
      </c>
      <c r="E154" s="44">
        <v>3</v>
      </c>
      <c r="F154" s="44">
        <v>0</v>
      </c>
      <c r="G154" s="44">
        <v>0</v>
      </c>
      <c r="H154" s="44">
        <v>8</v>
      </c>
      <c r="I154" s="45">
        <v>3250</v>
      </c>
      <c r="J154" s="45">
        <v>100</v>
      </c>
      <c r="K154" s="45"/>
      <c r="L154" s="46">
        <v>125</v>
      </c>
      <c r="M154" s="44" t="s">
        <v>221</v>
      </c>
      <c r="N154" s="44" t="s">
        <v>220</v>
      </c>
      <c r="O154" s="44" t="s">
        <v>221</v>
      </c>
      <c r="P154" s="44"/>
      <c r="Q154" s="44" t="s">
        <v>220</v>
      </c>
      <c r="R154" s="44">
        <v>0</v>
      </c>
      <c r="S154" s="44">
        <v>0</v>
      </c>
      <c r="T154" s="44">
        <v>0</v>
      </c>
      <c r="U154" s="44">
        <v>0</v>
      </c>
      <c r="V154" s="43"/>
      <c r="W154" s="43"/>
      <c r="X154" s="43"/>
      <c r="Y154" s="43"/>
      <c r="Z154" s="43"/>
      <c r="AA154" s="43"/>
      <c r="AB154" s="43"/>
    </row>
    <row r="155" spans="1:28">
      <c r="A155" s="8">
        <f t="shared" si="2"/>
        <v>154</v>
      </c>
      <c r="B155" s="48" t="s">
        <v>265</v>
      </c>
      <c r="C155" s="44">
        <v>5</v>
      </c>
      <c r="D155" s="44">
        <v>0</v>
      </c>
      <c r="E155" s="44">
        <v>5</v>
      </c>
      <c r="F155" s="44">
        <v>0</v>
      </c>
      <c r="G155" s="44">
        <v>0</v>
      </c>
      <c r="H155" s="44">
        <v>8</v>
      </c>
      <c r="I155" s="45">
        <v>4500</v>
      </c>
      <c r="J155" s="45">
        <v>100</v>
      </c>
      <c r="K155" s="45"/>
      <c r="L155" s="46">
        <v>200</v>
      </c>
      <c r="M155" s="44" t="s">
        <v>221</v>
      </c>
      <c r="N155" s="44" t="s">
        <v>220</v>
      </c>
      <c r="O155" s="44" t="s">
        <v>221</v>
      </c>
      <c r="P155" s="44"/>
      <c r="Q155" s="44" t="s">
        <v>220</v>
      </c>
      <c r="R155" s="44">
        <v>0</v>
      </c>
      <c r="S155" s="44">
        <v>0</v>
      </c>
      <c r="T155" s="44">
        <v>0</v>
      </c>
      <c r="U155" s="44">
        <v>0</v>
      </c>
      <c r="V155" s="43"/>
      <c r="W155" s="43"/>
      <c r="X155" s="43"/>
      <c r="Y155" s="43"/>
      <c r="Z155" s="43"/>
      <c r="AA155" s="43"/>
      <c r="AB155" s="43"/>
    </row>
    <row r="156" spans="1:28">
      <c r="A156" s="8">
        <f t="shared" si="2"/>
        <v>155</v>
      </c>
      <c r="B156" s="48" t="s">
        <v>1306</v>
      </c>
      <c r="C156" s="44">
        <v>3</v>
      </c>
      <c r="D156" s="44">
        <v>2</v>
      </c>
      <c r="E156" s="44">
        <v>1</v>
      </c>
      <c r="F156" s="44">
        <v>1</v>
      </c>
      <c r="G156" s="44">
        <v>0</v>
      </c>
      <c r="H156" s="44">
        <v>8</v>
      </c>
      <c r="I156" s="45">
        <v>4200</v>
      </c>
      <c r="J156" s="45">
        <v>150</v>
      </c>
      <c r="K156" s="45"/>
      <c r="L156" s="46">
        <v>150</v>
      </c>
      <c r="M156" s="44" t="s">
        <v>221</v>
      </c>
      <c r="N156" s="44" t="s">
        <v>220</v>
      </c>
      <c r="O156" s="44" t="s">
        <v>221</v>
      </c>
      <c r="P156" s="44"/>
      <c r="Q156" s="44" t="s">
        <v>220</v>
      </c>
      <c r="R156" s="44">
        <v>0</v>
      </c>
      <c r="S156" s="44">
        <v>0</v>
      </c>
      <c r="T156" s="44" t="s">
        <v>274</v>
      </c>
      <c r="U156" s="44" t="s">
        <v>313</v>
      </c>
      <c r="V156" s="43"/>
      <c r="W156" s="43"/>
      <c r="X156" s="43"/>
      <c r="Y156" s="43"/>
      <c r="Z156" s="43"/>
      <c r="AA156" s="43"/>
      <c r="AB156" s="43"/>
    </row>
    <row r="157" spans="1:28">
      <c r="A157" s="8">
        <f t="shared" si="2"/>
        <v>156</v>
      </c>
      <c r="B157" s="48" t="s">
        <v>715</v>
      </c>
      <c r="C157" s="44">
        <v>3</v>
      </c>
      <c r="D157" s="44">
        <v>2</v>
      </c>
      <c r="E157" s="44">
        <v>1</v>
      </c>
      <c r="F157" s="44">
        <v>0</v>
      </c>
      <c r="G157" s="44">
        <v>0</v>
      </c>
      <c r="H157" s="44">
        <v>3</v>
      </c>
      <c r="I157" s="45">
        <v>825</v>
      </c>
      <c r="J157" s="45">
        <v>55</v>
      </c>
      <c r="K157" s="45">
        <v>55</v>
      </c>
      <c r="L157" s="46">
        <v>55</v>
      </c>
      <c r="M157" s="44" t="s">
        <v>220</v>
      </c>
      <c r="N157" s="44" t="s">
        <v>220</v>
      </c>
      <c r="O157" s="44" t="s">
        <v>221</v>
      </c>
      <c r="P157" s="44"/>
      <c r="Q157" s="44" t="s">
        <v>220</v>
      </c>
      <c r="R157" s="44">
        <v>0</v>
      </c>
      <c r="S157" s="44">
        <v>0</v>
      </c>
      <c r="T157" s="44">
        <v>0</v>
      </c>
      <c r="U157" s="44">
        <v>0</v>
      </c>
      <c r="V157" s="43"/>
      <c r="W157" s="43"/>
      <c r="X157" s="43"/>
      <c r="Y157" s="43"/>
      <c r="Z157" s="43"/>
      <c r="AA157" s="43"/>
      <c r="AB157" s="43"/>
    </row>
    <row r="158" spans="1:28">
      <c r="A158" s="8">
        <f t="shared" si="2"/>
        <v>157</v>
      </c>
      <c r="B158" s="48" t="s">
        <v>892</v>
      </c>
      <c r="C158" s="44">
        <v>5</v>
      </c>
      <c r="D158" s="44">
        <v>1</v>
      </c>
      <c r="E158" s="44">
        <v>4</v>
      </c>
      <c r="F158" s="44">
        <v>0</v>
      </c>
      <c r="G158" s="44">
        <v>0</v>
      </c>
      <c r="H158" s="44">
        <v>6</v>
      </c>
      <c r="I158" s="45">
        <v>2250</v>
      </c>
      <c r="J158" s="45">
        <v>50</v>
      </c>
      <c r="K158" s="45"/>
      <c r="L158" s="46">
        <v>100</v>
      </c>
      <c r="M158" s="44" t="s">
        <v>221</v>
      </c>
      <c r="N158" s="44" t="s">
        <v>220</v>
      </c>
      <c r="O158" s="44" t="s">
        <v>221</v>
      </c>
      <c r="P158" s="44"/>
      <c r="Q158" s="44" t="s">
        <v>220</v>
      </c>
      <c r="R158" s="44"/>
      <c r="S158" s="44">
        <v>0</v>
      </c>
      <c r="T158" s="44"/>
      <c r="U158" s="44">
        <v>0</v>
      </c>
      <c r="V158" s="43"/>
      <c r="W158" s="43"/>
      <c r="X158" s="43"/>
      <c r="Y158" s="43"/>
      <c r="Z158" s="43"/>
      <c r="AA158" s="43"/>
      <c r="AB158" s="43"/>
    </row>
    <row r="159" spans="1:28">
      <c r="A159" s="8">
        <f t="shared" si="2"/>
        <v>158</v>
      </c>
      <c r="B159" s="48" t="s">
        <v>621</v>
      </c>
      <c r="C159" s="44">
        <v>12</v>
      </c>
      <c r="D159" s="44">
        <v>0</v>
      </c>
      <c r="E159" s="44">
        <v>12</v>
      </c>
      <c r="F159" s="44">
        <v>0</v>
      </c>
      <c r="G159" s="44">
        <v>0</v>
      </c>
      <c r="H159" s="44">
        <v>16</v>
      </c>
      <c r="I159" s="45">
        <v>10700</v>
      </c>
      <c r="J159" s="45">
        <v>100</v>
      </c>
      <c r="K159" s="45">
        <v>100</v>
      </c>
      <c r="L159" s="46">
        <v>100</v>
      </c>
      <c r="M159" s="44" t="s">
        <v>221</v>
      </c>
      <c r="N159" s="44" t="s">
        <v>220</v>
      </c>
      <c r="O159" s="44" t="s">
        <v>221</v>
      </c>
      <c r="P159" s="44"/>
      <c r="Q159" s="44" t="s">
        <v>220</v>
      </c>
      <c r="R159" s="44">
        <v>0</v>
      </c>
      <c r="S159" s="44">
        <v>0</v>
      </c>
      <c r="T159" s="44"/>
      <c r="U159" s="44">
        <v>0</v>
      </c>
      <c r="V159" s="43"/>
      <c r="W159" s="43"/>
      <c r="X159" s="43"/>
      <c r="Y159" s="43"/>
      <c r="Z159" s="43"/>
      <c r="AA159" s="43"/>
      <c r="AB159" s="43"/>
    </row>
    <row r="160" spans="1:28">
      <c r="A160" s="8">
        <f t="shared" si="2"/>
        <v>159</v>
      </c>
      <c r="B160" s="48" t="s">
        <v>1509</v>
      </c>
      <c r="C160" s="44">
        <v>5</v>
      </c>
      <c r="D160" s="44">
        <v>2</v>
      </c>
      <c r="E160" s="44">
        <v>3</v>
      </c>
      <c r="F160" s="44">
        <v>0</v>
      </c>
      <c r="G160" s="44">
        <v>5</v>
      </c>
      <c r="H160" s="44">
        <v>13</v>
      </c>
      <c r="I160" s="45">
        <v>100</v>
      </c>
      <c r="J160" s="45">
        <v>100</v>
      </c>
      <c r="K160" s="45">
        <v>100</v>
      </c>
      <c r="L160" s="46">
        <v>100</v>
      </c>
      <c r="M160" s="44" t="s">
        <v>220</v>
      </c>
      <c r="N160" s="44" t="s">
        <v>220</v>
      </c>
      <c r="O160" s="44" t="s">
        <v>221</v>
      </c>
      <c r="P160" s="44"/>
      <c r="Q160" s="44" t="s">
        <v>220</v>
      </c>
      <c r="R160" s="44">
        <v>0</v>
      </c>
      <c r="S160" s="44">
        <v>0</v>
      </c>
      <c r="T160" s="44">
        <v>0</v>
      </c>
      <c r="U160" s="44">
        <v>0</v>
      </c>
      <c r="V160" s="43"/>
      <c r="W160" s="43"/>
      <c r="X160" s="43"/>
      <c r="Y160" s="43"/>
      <c r="Z160" s="43"/>
      <c r="AA160" s="43"/>
      <c r="AB160" s="43"/>
    </row>
    <row r="161" spans="1:28">
      <c r="A161" s="8">
        <f t="shared" si="2"/>
        <v>160</v>
      </c>
      <c r="B161" s="48" t="s">
        <v>386</v>
      </c>
      <c r="C161" s="44">
        <v>4</v>
      </c>
      <c r="D161" s="44">
        <v>0</v>
      </c>
      <c r="E161" s="44">
        <v>4</v>
      </c>
      <c r="F161" s="44">
        <v>0</v>
      </c>
      <c r="G161" s="44">
        <v>0</v>
      </c>
      <c r="H161" s="44">
        <v>5</v>
      </c>
      <c r="I161" s="45" t="s">
        <v>389</v>
      </c>
      <c r="J161" s="45">
        <v>50</v>
      </c>
      <c r="K161" s="45">
        <v>75</v>
      </c>
      <c r="L161" s="46">
        <v>100</v>
      </c>
      <c r="M161" s="44" t="s">
        <v>221</v>
      </c>
      <c r="N161" s="44" t="s">
        <v>220</v>
      </c>
      <c r="O161" s="44" t="s">
        <v>221</v>
      </c>
      <c r="P161" s="44"/>
      <c r="Q161" s="44" t="s">
        <v>220</v>
      </c>
      <c r="R161" s="44"/>
      <c r="S161" s="44">
        <v>0</v>
      </c>
      <c r="T161" s="44"/>
      <c r="U161" s="44">
        <v>0</v>
      </c>
      <c r="V161" s="43"/>
      <c r="W161" s="43"/>
      <c r="X161" s="43"/>
      <c r="Y161" s="43"/>
      <c r="Z161" s="43"/>
      <c r="AA161" s="43"/>
      <c r="AB161" s="43"/>
    </row>
    <row r="162" spans="1:28">
      <c r="A162" s="8">
        <f t="shared" si="2"/>
        <v>161</v>
      </c>
      <c r="B162" s="48" t="s">
        <v>883</v>
      </c>
      <c r="C162" s="44">
        <v>17</v>
      </c>
      <c r="D162" s="44">
        <v>7</v>
      </c>
      <c r="E162" s="44">
        <v>10</v>
      </c>
      <c r="F162" s="44">
        <v>0</v>
      </c>
      <c r="G162" s="44">
        <v>2</v>
      </c>
      <c r="H162" s="44">
        <v>44</v>
      </c>
      <c r="I162" s="45" t="s">
        <v>889</v>
      </c>
      <c r="J162" s="45" t="s">
        <v>889</v>
      </c>
      <c r="K162" s="45" t="s">
        <v>890</v>
      </c>
      <c r="L162" s="46" t="s">
        <v>891</v>
      </c>
      <c r="M162" s="44" t="s">
        <v>221</v>
      </c>
      <c r="N162" s="44" t="s">
        <v>221</v>
      </c>
      <c r="O162" s="44" t="s">
        <v>221</v>
      </c>
      <c r="P162" s="44"/>
      <c r="Q162" s="44" t="s">
        <v>220</v>
      </c>
      <c r="R162" s="44">
        <v>0</v>
      </c>
      <c r="S162" s="44">
        <v>2</v>
      </c>
      <c r="T162" s="44">
        <v>2</v>
      </c>
      <c r="U162" s="44">
        <v>0</v>
      </c>
      <c r="V162" s="43"/>
      <c r="W162" s="43"/>
      <c r="X162" s="43"/>
      <c r="Y162" s="43"/>
      <c r="Z162" s="43"/>
      <c r="AA162" s="43"/>
      <c r="AB162" s="43"/>
    </row>
    <row r="163" spans="1:28">
      <c r="A163" s="8">
        <f t="shared" si="2"/>
        <v>162</v>
      </c>
      <c r="B163" s="48" t="s">
        <v>605</v>
      </c>
      <c r="C163" s="44">
        <v>3</v>
      </c>
      <c r="D163" s="44">
        <v>0</v>
      </c>
      <c r="E163" s="44">
        <v>3</v>
      </c>
      <c r="F163" s="44">
        <v>0</v>
      </c>
      <c r="G163" s="44">
        <v>0</v>
      </c>
      <c r="H163" s="44">
        <v>4</v>
      </c>
      <c r="I163" s="45">
        <v>1500</v>
      </c>
      <c r="J163" s="45">
        <v>100</v>
      </c>
      <c r="K163" s="45">
        <v>100</v>
      </c>
      <c r="L163" s="46">
        <v>100</v>
      </c>
      <c r="M163" s="44" t="s">
        <v>220</v>
      </c>
      <c r="N163" s="44" t="s">
        <v>220</v>
      </c>
      <c r="O163" s="44" t="s">
        <v>221</v>
      </c>
      <c r="P163" s="44"/>
      <c r="Q163" s="44" t="s">
        <v>220</v>
      </c>
      <c r="R163" s="44"/>
      <c r="S163" s="44">
        <v>0</v>
      </c>
      <c r="T163" s="44"/>
      <c r="U163" s="44">
        <v>0</v>
      </c>
      <c r="V163" s="43"/>
      <c r="W163" s="43"/>
      <c r="X163" s="43"/>
      <c r="Y163" s="43"/>
      <c r="Z163" s="43"/>
      <c r="AA163" s="43"/>
      <c r="AB163" s="43"/>
    </row>
    <row r="164" spans="1:28">
      <c r="A164" s="8">
        <f t="shared" si="2"/>
        <v>163</v>
      </c>
      <c r="B164" s="48" t="s">
        <v>1081</v>
      </c>
      <c r="C164" s="44">
        <v>5</v>
      </c>
      <c r="D164" s="44">
        <v>1</v>
      </c>
      <c r="E164" s="44">
        <v>4</v>
      </c>
      <c r="F164" s="44">
        <v>0</v>
      </c>
      <c r="G164" s="44">
        <v>0</v>
      </c>
      <c r="H164" s="44"/>
      <c r="I164" s="45">
        <v>250</v>
      </c>
      <c r="J164" s="45">
        <v>250</v>
      </c>
      <c r="K164" s="45">
        <v>250</v>
      </c>
      <c r="L164" s="46">
        <v>250</v>
      </c>
      <c r="M164" s="44" t="s">
        <v>221</v>
      </c>
      <c r="N164" s="44" t="s">
        <v>220</v>
      </c>
      <c r="O164" s="44" t="s">
        <v>221</v>
      </c>
      <c r="P164" s="44"/>
      <c r="Q164" s="44" t="s">
        <v>220</v>
      </c>
      <c r="R164" s="44">
        <v>0</v>
      </c>
      <c r="S164" s="44">
        <v>0</v>
      </c>
      <c r="T164" s="44">
        <v>0</v>
      </c>
      <c r="U164" s="44">
        <v>0</v>
      </c>
      <c r="V164" s="43"/>
      <c r="W164" s="43"/>
      <c r="X164" s="43"/>
      <c r="Y164" s="43"/>
      <c r="Z164" s="43"/>
      <c r="AA164" s="43"/>
      <c r="AB164" s="43"/>
    </row>
    <row r="165" spans="1:28">
      <c r="A165" s="8">
        <f t="shared" si="2"/>
        <v>164</v>
      </c>
      <c r="B165" s="48" t="s">
        <v>1019</v>
      </c>
      <c r="C165" s="44">
        <v>3</v>
      </c>
      <c r="D165" s="44"/>
      <c r="E165" s="44">
        <v>3</v>
      </c>
      <c r="F165" s="44">
        <v>1</v>
      </c>
      <c r="G165" s="44">
        <v>0</v>
      </c>
      <c r="H165" s="44">
        <v>2</v>
      </c>
      <c r="I165" s="45">
        <v>600</v>
      </c>
      <c r="J165" s="45">
        <v>25</v>
      </c>
      <c r="K165" s="45">
        <v>50</v>
      </c>
      <c r="L165" s="46">
        <v>100</v>
      </c>
      <c r="M165" s="44" t="s">
        <v>221</v>
      </c>
      <c r="N165" s="44" t="s">
        <v>220</v>
      </c>
      <c r="O165" s="44" t="s">
        <v>220</v>
      </c>
      <c r="P165" s="44" t="s">
        <v>221</v>
      </c>
      <c r="Q165" s="44" t="s">
        <v>220</v>
      </c>
      <c r="R165" s="44">
        <v>0</v>
      </c>
      <c r="S165" s="44">
        <v>0</v>
      </c>
      <c r="T165" s="44">
        <v>0</v>
      </c>
      <c r="U165" s="44">
        <v>0</v>
      </c>
      <c r="V165" s="43"/>
      <c r="W165" s="43"/>
      <c r="X165" s="43"/>
      <c r="Y165" s="43"/>
      <c r="Z165" s="43"/>
      <c r="AA165" s="43"/>
      <c r="AB165" s="43"/>
    </row>
    <row r="166" spans="1:28">
      <c r="A166" s="8">
        <f t="shared" si="2"/>
        <v>165</v>
      </c>
      <c r="B166" s="48" t="s">
        <v>1510</v>
      </c>
      <c r="C166" s="44">
        <v>13</v>
      </c>
      <c r="D166" s="44">
        <v>2</v>
      </c>
      <c r="E166" s="44">
        <v>11</v>
      </c>
      <c r="F166" s="44">
        <v>0</v>
      </c>
      <c r="G166" s="44">
        <v>0</v>
      </c>
      <c r="H166" s="44">
        <v>61</v>
      </c>
      <c r="I166" s="45">
        <v>49665</v>
      </c>
      <c r="J166" s="45">
        <v>165</v>
      </c>
      <c r="K166" s="45">
        <v>165</v>
      </c>
      <c r="L166" s="46">
        <v>165</v>
      </c>
      <c r="M166" s="44" t="s">
        <v>221</v>
      </c>
      <c r="N166" s="44" t="s">
        <v>221</v>
      </c>
      <c r="O166" s="44" t="s">
        <v>221</v>
      </c>
      <c r="P166" s="44"/>
      <c r="Q166" s="44" t="s">
        <v>220</v>
      </c>
      <c r="R166" s="44">
        <v>0</v>
      </c>
      <c r="S166" s="44">
        <v>0</v>
      </c>
      <c r="T166" s="44"/>
      <c r="U166" s="44">
        <v>1</v>
      </c>
      <c r="V166" s="43"/>
      <c r="W166" s="43"/>
      <c r="X166" s="43"/>
      <c r="Y166" s="43"/>
      <c r="Z166" s="43"/>
      <c r="AA166" s="43"/>
      <c r="AB166" s="43"/>
    </row>
    <row r="167" spans="1:28">
      <c r="A167" s="8">
        <f t="shared" si="2"/>
        <v>166</v>
      </c>
      <c r="B167" s="48" t="s">
        <v>400</v>
      </c>
      <c r="C167" s="44">
        <v>4</v>
      </c>
      <c r="D167" s="44">
        <v>0</v>
      </c>
      <c r="E167" s="44">
        <v>4</v>
      </c>
      <c r="F167" s="44">
        <v>0</v>
      </c>
      <c r="G167" s="44">
        <v>0</v>
      </c>
      <c r="H167" s="44"/>
      <c r="I167" s="45" t="s">
        <v>286</v>
      </c>
      <c r="J167" s="45" t="s">
        <v>286</v>
      </c>
      <c r="K167" s="45" t="s">
        <v>286</v>
      </c>
      <c r="L167" s="46" t="s">
        <v>286</v>
      </c>
      <c r="M167" s="44" t="s">
        <v>221</v>
      </c>
      <c r="N167" s="44" t="s">
        <v>220</v>
      </c>
      <c r="O167" s="44" t="s">
        <v>221</v>
      </c>
      <c r="P167" s="44"/>
      <c r="Q167" s="44" t="s">
        <v>220</v>
      </c>
      <c r="R167" s="44"/>
      <c r="S167" s="44">
        <v>0</v>
      </c>
      <c r="T167" s="44"/>
      <c r="U167" s="44"/>
      <c r="V167" s="43"/>
      <c r="W167" s="43"/>
      <c r="X167" s="43"/>
      <c r="Y167" s="43"/>
      <c r="Z167" s="43"/>
      <c r="AA167" s="43"/>
      <c r="AB167" s="43"/>
    </row>
    <row r="168" spans="1:28">
      <c r="A168" s="8">
        <f t="shared" si="2"/>
        <v>167</v>
      </c>
      <c r="B168" s="48" t="s">
        <v>1511</v>
      </c>
      <c r="C168" s="44">
        <v>3</v>
      </c>
      <c r="D168" s="44">
        <v>0</v>
      </c>
      <c r="E168" s="44">
        <v>3</v>
      </c>
      <c r="F168" s="44">
        <v>0</v>
      </c>
      <c r="G168" s="44">
        <v>0</v>
      </c>
      <c r="H168" s="44">
        <v>3</v>
      </c>
      <c r="I168" s="45">
        <v>1195</v>
      </c>
      <c r="J168" s="45">
        <v>40</v>
      </c>
      <c r="K168" s="45">
        <v>75</v>
      </c>
      <c r="L168" s="46">
        <v>100</v>
      </c>
      <c r="M168" s="44" t="s">
        <v>221</v>
      </c>
      <c r="N168" s="44" t="s">
        <v>220</v>
      </c>
      <c r="O168" s="44" t="s">
        <v>221</v>
      </c>
      <c r="P168" s="44"/>
      <c r="Q168" s="44" t="s">
        <v>220</v>
      </c>
      <c r="R168" s="44"/>
      <c r="S168" s="44">
        <v>0</v>
      </c>
      <c r="T168" s="44"/>
      <c r="U168" s="44">
        <v>0</v>
      </c>
      <c r="V168" s="43"/>
      <c r="W168" s="43"/>
      <c r="X168" s="43"/>
      <c r="Y168" s="43"/>
      <c r="Z168" s="43"/>
      <c r="AA168" s="43"/>
      <c r="AB168" s="43"/>
    </row>
    <row r="169" spans="1:28">
      <c r="A169" s="8">
        <f t="shared" si="2"/>
        <v>168</v>
      </c>
      <c r="B169" s="48" t="s">
        <v>1549</v>
      </c>
      <c r="C169" s="44">
        <v>3</v>
      </c>
      <c r="D169" s="44">
        <v>0</v>
      </c>
      <c r="E169" s="44">
        <v>3</v>
      </c>
      <c r="F169" s="44">
        <v>0</v>
      </c>
      <c r="G169" s="44">
        <v>0</v>
      </c>
      <c r="H169" s="44">
        <v>3</v>
      </c>
      <c r="I169" s="45">
        <v>2175</v>
      </c>
      <c r="J169" s="45">
        <v>150</v>
      </c>
      <c r="K169" s="45">
        <v>150</v>
      </c>
      <c r="L169" s="46">
        <v>150</v>
      </c>
      <c r="M169" s="44" t="s">
        <v>220</v>
      </c>
      <c r="N169" s="44" t="s">
        <v>220</v>
      </c>
      <c r="O169" s="44" t="s">
        <v>221</v>
      </c>
      <c r="P169" s="44"/>
      <c r="Q169" s="44" t="s">
        <v>220</v>
      </c>
      <c r="R169" s="44"/>
      <c r="S169" s="44">
        <v>0</v>
      </c>
      <c r="T169" s="44">
        <v>0</v>
      </c>
      <c r="U169" s="44">
        <v>0</v>
      </c>
      <c r="V169" s="43"/>
      <c r="W169" s="43"/>
      <c r="X169" s="43"/>
      <c r="Y169" s="43"/>
      <c r="Z169" s="43"/>
      <c r="AA169" s="43"/>
      <c r="AB169" s="43"/>
    </row>
    <row r="170" spans="1:28">
      <c r="A170" s="8">
        <f t="shared" si="2"/>
        <v>169</v>
      </c>
      <c r="B170" s="48" t="s">
        <v>1389</v>
      </c>
      <c r="C170" s="44">
        <v>3</v>
      </c>
      <c r="D170" s="44">
        <v>1</v>
      </c>
      <c r="E170" s="44">
        <v>2</v>
      </c>
      <c r="F170" s="44">
        <v>0</v>
      </c>
      <c r="G170" s="44">
        <v>0</v>
      </c>
      <c r="H170" s="44">
        <v>5</v>
      </c>
      <c r="I170" s="45">
        <v>200</v>
      </c>
      <c r="J170" s="45">
        <v>200</v>
      </c>
      <c r="K170" s="45">
        <v>200</v>
      </c>
      <c r="L170" s="46">
        <v>200</v>
      </c>
      <c r="M170" s="44" t="s">
        <v>220</v>
      </c>
      <c r="N170" s="44" t="s">
        <v>220</v>
      </c>
      <c r="O170" s="44" t="s">
        <v>221</v>
      </c>
      <c r="P170" s="44"/>
      <c r="Q170" s="44" t="s">
        <v>220</v>
      </c>
      <c r="R170" s="44">
        <v>0</v>
      </c>
      <c r="S170" s="44">
        <v>0</v>
      </c>
      <c r="T170" s="44"/>
      <c r="U170" s="44">
        <v>0</v>
      </c>
      <c r="V170" s="43"/>
      <c r="W170" s="43"/>
      <c r="X170" s="43"/>
      <c r="Y170" s="43"/>
      <c r="Z170" s="43"/>
      <c r="AA170" s="43"/>
      <c r="AB170" s="43"/>
    </row>
    <row r="171" spans="1:28">
      <c r="A171" s="8">
        <f t="shared" si="2"/>
        <v>170</v>
      </c>
      <c r="B171" s="48" t="s">
        <v>356</v>
      </c>
      <c r="C171" s="44">
        <v>35</v>
      </c>
      <c r="D171" s="44">
        <v>13</v>
      </c>
      <c r="E171" s="44">
        <v>22</v>
      </c>
      <c r="F171" s="44">
        <v>3</v>
      </c>
      <c r="G171" s="44">
        <v>4</v>
      </c>
      <c r="H171" s="44"/>
      <c r="I171" s="45">
        <v>200</v>
      </c>
      <c r="J171" s="45"/>
      <c r="K171" s="45"/>
      <c r="L171" s="46"/>
      <c r="M171" s="44" t="s">
        <v>221</v>
      </c>
      <c r="N171" s="44" t="s">
        <v>220</v>
      </c>
      <c r="O171" s="44" t="s">
        <v>221</v>
      </c>
      <c r="P171" s="44" t="s">
        <v>221</v>
      </c>
      <c r="Q171" s="44" t="s">
        <v>221</v>
      </c>
      <c r="R171" s="44">
        <v>0</v>
      </c>
      <c r="S171" s="44">
        <v>0</v>
      </c>
      <c r="T171" s="44">
        <v>0</v>
      </c>
      <c r="U171" s="44"/>
      <c r="V171" s="43"/>
      <c r="W171" s="43"/>
      <c r="X171" s="43"/>
      <c r="Y171" s="43"/>
      <c r="Z171" s="43"/>
      <c r="AA171" s="43"/>
      <c r="AB171" s="43"/>
    </row>
    <row r="172" spans="1:28">
      <c r="A172" s="8">
        <f t="shared" si="2"/>
        <v>171</v>
      </c>
      <c r="B172" s="48" t="s">
        <v>1541</v>
      </c>
      <c r="C172" s="44">
        <v>5</v>
      </c>
      <c r="D172" s="44">
        <v>0</v>
      </c>
      <c r="E172" s="44">
        <v>5</v>
      </c>
      <c r="F172" s="44">
        <v>0</v>
      </c>
      <c r="G172" s="44">
        <v>0</v>
      </c>
      <c r="H172" s="44">
        <v>3</v>
      </c>
      <c r="I172" s="45">
        <v>550</v>
      </c>
      <c r="J172" s="45">
        <v>50</v>
      </c>
      <c r="K172" s="45"/>
      <c r="L172" s="46">
        <v>150</v>
      </c>
      <c r="M172" s="44" t="s">
        <v>221</v>
      </c>
      <c r="N172" s="44" t="s">
        <v>220</v>
      </c>
      <c r="O172" s="44" t="s">
        <v>221</v>
      </c>
      <c r="P172" s="44"/>
      <c r="Q172" s="44" t="s">
        <v>220</v>
      </c>
      <c r="R172" s="44">
        <v>0</v>
      </c>
      <c r="S172" s="44">
        <v>0</v>
      </c>
      <c r="T172" s="44">
        <v>0</v>
      </c>
      <c r="U172" s="44">
        <v>0</v>
      </c>
      <c r="V172" s="43"/>
      <c r="W172" s="43"/>
      <c r="X172" s="43"/>
      <c r="Y172" s="43"/>
      <c r="Z172" s="43"/>
      <c r="AA172" s="43"/>
      <c r="AB172" s="43"/>
    </row>
    <row r="173" spans="1:28">
      <c r="A173" s="8">
        <f t="shared" si="2"/>
        <v>172</v>
      </c>
      <c r="B173" s="48" t="s">
        <v>1232</v>
      </c>
      <c r="C173" s="44">
        <v>5</v>
      </c>
      <c r="D173" s="44">
        <v>1</v>
      </c>
      <c r="E173" s="44">
        <v>4</v>
      </c>
      <c r="F173" s="44">
        <v>0</v>
      </c>
      <c r="G173" s="44">
        <v>0</v>
      </c>
      <c r="H173" s="44">
        <v>3</v>
      </c>
      <c r="I173" s="45">
        <v>100</v>
      </c>
      <c r="J173" s="45">
        <v>100</v>
      </c>
      <c r="K173" s="45"/>
      <c r="L173" s="46">
        <v>100</v>
      </c>
      <c r="M173" s="44" t="s">
        <v>221</v>
      </c>
      <c r="N173" s="44" t="s">
        <v>220</v>
      </c>
      <c r="O173" s="44" t="s">
        <v>221</v>
      </c>
      <c r="P173" s="44"/>
      <c r="Q173" s="44" t="s">
        <v>220</v>
      </c>
      <c r="R173" s="44"/>
      <c r="S173" s="44">
        <v>0</v>
      </c>
      <c r="T173" s="44">
        <v>0</v>
      </c>
      <c r="U173" s="44">
        <v>0</v>
      </c>
      <c r="V173" s="43"/>
      <c r="W173" s="43"/>
      <c r="X173" s="43"/>
      <c r="Y173" s="43"/>
      <c r="Z173" s="43"/>
      <c r="AA173" s="43"/>
      <c r="AB173" s="43"/>
    </row>
    <row r="174" spans="1:28">
      <c r="A174" s="8">
        <f t="shared" si="2"/>
        <v>173</v>
      </c>
      <c r="B174" s="48" t="s">
        <v>1553</v>
      </c>
      <c r="C174" s="44">
        <v>3</v>
      </c>
      <c r="D174" s="44">
        <v>0</v>
      </c>
      <c r="E174" s="44">
        <v>3</v>
      </c>
      <c r="F174" s="44">
        <v>0</v>
      </c>
      <c r="G174" s="44">
        <v>0</v>
      </c>
      <c r="H174" s="44">
        <v>0</v>
      </c>
      <c r="I174" s="45">
        <v>50</v>
      </c>
      <c r="J174" s="45"/>
      <c r="K174" s="45"/>
      <c r="L174" s="46"/>
      <c r="M174" s="44" t="s">
        <v>220</v>
      </c>
      <c r="N174" s="44" t="s">
        <v>220</v>
      </c>
      <c r="O174" s="44" t="s">
        <v>221</v>
      </c>
      <c r="P174" s="44"/>
      <c r="Q174" s="44" t="s">
        <v>220</v>
      </c>
      <c r="R174" s="44"/>
      <c r="S174" s="44">
        <v>0</v>
      </c>
      <c r="T174" s="44">
        <v>0</v>
      </c>
      <c r="U174" s="44">
        <v>0</v>
      </c>
      <c r="V174" s="43"/>
      <c r="W174" s="43"/>
      <c r="X174" s="43"/>
      <c r="Y174" s="43"/>
      <c r="Z174" s="43"/>
      <c r="AA174" s="43"/>
      <c r="AB174" s="43"/>
    </row>
    <row r="175" spans="1:28">
      <c r="A175" s="8">
        <f t="shared" si="2"/>
        <v>174</v>
      </c>
      <c r="B175" s="48" t="s">
        <v>737</v>
      </c>
      <c r="C175" s="44">
        <v>4</v>
      </c>
      <c r="D175" s="44">
        <v>1</v>
      </c>
      <c r="E175" s="44">
        <v>3</v>
      </c>
      <c r="F175" s="44">
        <v>0</v>
      </c>
      <c r="G175" s="44">
        <v>0</v>
      </c>
      <c r="H175" s="44">
        <v>39</v>
      </c>
      <c r="I175" s="45">
        <v>21750</v>
      </c>
      <c r="J175" s="45">
        <v>150</v>
      </c>
      <c r="K175" s="45">
        <v>150</v>
      </c>
      <c r="L175" s="46">
        <v>150</v>
      </c>
      <c r="M175" s="44" t="s">
        <v>221</v>
      </c>
      <c r="N175" s="44" t="s">
        <v>220</v>
      </c>
      <c r="O175" s="44" t="s">
        <v>221</v>
      </c>
      <c r="P175" s="44"/>
      <c r="Q175" s="44" t="s">
        <v>220</v>
      </c>
      <c r="R175" s="44">
        <v>0</v>
      </c>
      <c r="S175" s="44">
        <v>0</v>
      </c>
      <c r="T175" s="44"/>
      <c r="U175" s="44">
        <v>0</v>
      </c>
      <c r="V175" s="43"/>
      <c r="W175" s="43"/>
      <c r="X175" s="43"/>
      <c r="Y175" s="43"/>
      <c r="Z175" s="43"/>
      <c r="AA175" s="43"/>
      <c r="AB175" s="43"/>
    </row>
    <row r="176" spans="1:28">
      <c r="A176" s="8">
        <f t="shared" si="2"/>
        <v>175</v>
      </c>
      <c r="B176" s="48" t="s">
        <v>1358</v>
      </c>
      <c r="C176" s="44">
        <v>6</v>
      </c>
      <c r="D176" s="44">
        <v>1</v>
      </c>
      <c r="E176" s="44">
        <v>5</v>
      </c>
      <c r="F176" s="44">
        <v>0</v>
      </c>
      <c r="G176" s="44">
        <v>6</v>
      </c>
      <c r="H176" s="44">
        <v>20</v>
      </c>
      <c r="I176" s="45">
        <v>17550</v>
      </c>
      <c r="J176" s="45">
        <v>75</v>
      </c>
      <c r="K176" s="45" t="s">
        <v>274</v>
      </c>
      <c r="L176" s="46">
        <v>150</v>
      </c>
      <c r="M176" s="44" t="s">
        <v>221</v>
      </c>
      <c r="N176" s="44" t="s">
        <v>220</v>
      </c>
      <c r="O176" s="44" t="s">
        <v>221</v>
      </c>
      <c r="P176" s="44"/>
      <c r="Q176" s="44" t="s">
        <v>220</v>
      </c>
      <c r="R176" s="44"/>
      <c r="S176" s="44">
        <v>0</v>
      </c>
      <c r="T176" s="44">
        <v>0</v>
      </c>
      <c r="U176" s="44">
        <v>0</v>
      </c>
      <c r="V176" s="43"/>
      <c r="W176" s="43"/>
      <c r="X176" s="43"/>
      <c r="Y176" s="43"/>
      <c r="Z176" s="43"/>
      <c r="AA176" s="43"/>
      <c r="AB176" s="43"/>
    </row>
    <row r="177" spans="1:28" s="69" customFormat="1">
      <c r="A177" s="8">
        <f>ROW(A176)</f>
        <v>176</v>
      </c>
      <c r="B177" s="48" t="s">
        <v>1579</v>
      </c>
      <c r="C177" s="44">
        <v>5</v>
      </c>
      <c r="D177" s="44">
        <v>0</v>
      </c>
      <c r="E177" s="44">
        <v>5</v>
      </c>
      <c r="F177" s="44">
        <v>0</v>
      </c>
      <c r="G177" s="44">
        <v>0</v>
      </c>
      <c r="H177" s="44">
        <v>3</v>
      </c>
      <c r="I177" s="45">
        <v>2400</v>
      </c>
      <c r="J177" s="45">
        <v>100</v>
      </c>
      <c r="K177" s="45"/>
      <c r="L177" s="46">
        <v>200</v>
      </c>
      <c r="M177" s="44" t="s">
        <v>220</v>
      </c>
      <c r="N177" s="44" t="s">
        <v>220</v>
      </c>
      <c r="O177" s="44" t="s">
        <v>221</v>
      </c>
      <c r="P177" s="44"/>
      <c r="Q177" s="44" t="s">
        <v>220</v>
      </c>
      <c r="R177" s="44">
        <v>0</v>
      </c>
      <c r="S177" s="44">
        <v>0</v>
      </c>
      <c r="T177" s="44"/>
      <c r="U177" s="44">
        <v>0</v>
      </c>
      <c r="V177" s="43"/>
      <c r="W177" s="43"/>
      <c r="X177" s="43"/>
      <c r="Y177" s="43"/>
      <c r="Z177" s="43"/>
      <c r="AA177" s="43"/>
      <c r="AB177" s="43"/>
    </row>
    <row r="178" spans="1:28">
      <c r="A178" s="8">
        <f>ROW(A177)</f>
        <v>177</v>
      </c>
      <c r="B178" s="48" t="s">
        <v>1046</v>
      </c>
      <c r="C178" s="44">
        <v>5</v>
      </c>
      <c r="D178" s="44">
        <v>0</v>
      </c>
      <c r="E178" s="44">
        <v>5</v>
      </c>
      <c r="F178" s="44">
        <v>0</v>
      </c>
      <c r="G178" s="44">
        <v>0</v>
      </c>
      <c r="H178" s="44">
        <v>6</v>
      </c>
      <c r="I178" s="45">
        <v>3300</v>
      </c>
      <c r="J178" s="45">
        <v>100</v>
      </c>
      <c r="K178" s="45"/>
      <c r="L178" s="46">
        <v>200</v>
      </c>
      <c r="M178" s="44" t="s">
        <v>220</v>
      </c>
      <c r="N178" s="44" t="s">
        <v>220</v>
      </c>
      <c r="O178" s="44" t="s">
        <v>220</v>
      </c>
      <c r="P178" s="44" t="s">
        <v>220</v>
      </c>
      <c r="Q178" s="44" t="s">
        <v>220</v>
      </c>
      <c r="R178" s="44">
        <v>0</v>
      </c>
      <c r="S178" s="44">
        <v>0</v>
      </c>
      <c r="T178" s="44" t="s">
        <v>274</v>
      </c>
      <c r="U178" s="44">
        <v>0</v>
      </c>
      <c r="V178" s="43"/>
      <c r="W178" s="43"/>
      <c r="X178" s="43"/>
      <c r="Y178" s="43"/>
      <c r="Z178" s="43"/>
      <c r="AA178" s="43"/>
      <c r="AB178" s="43"/>
    </row>
    <row r="179" spans="1:28">
      <c r="A179" s="8">
        <f t="shared" si="2"/>
        <v>178</v>
      </c>
      <c r="B179" s="48" t="s">
        <v>1533</v>
      </c>
      <c r="C179" s="44">
        <v>9</v>
      </c>
      <c r="D179" s="44">
        <v>2</v>
      </c>
      <c r="E179" s="44">
        <v>7</v>
      </c>
      <c r="F179" s="44">
        <v>11</v>
      </c>
      <c r="G179" s="44">
        <v>0</v>
      </c>
      <c r="H179" s="44">
        <v>66</v>
      </c>
      <c r="I179" s="45">
        <v>148727</v>
      </c>
      <c r="J179" s="45">
        <v>135</v>
      </c>
      <c r="K179" s="45">
        <v>180</v>
      </c>
      <c r="L179" s="46">
        <v>190</v>
      </c>
      <c r="M179" s="44" t="s">
        <v>221</v>
      </c>
      <c r="N179" s="44" t="s">
        <v>220</v>
      </c>
      <c r="O179" s="44" t="s">
        <v>221</v>
      </c>
      <c r="P179" s="44"/>
      <c r="Q179" s="44" t="s">
        <v>220</v>
      </c>
      <c r="R179" s="44">
        <v>0</v>
      </c>
      <c r="S179" s="44">
        <v>10</v>
      </c>
      <c r="T179" s="44">
        <v>0</v>
      </c>
      <c r="U179" s="44">
        <v>0</v>
      </c>
      <c r="V179" s="43"/>
      <c r="W179" s="43"/>
      <c r="X179" s="43"/>
      <c r="Y179" s="43"/>
      <c r="Z179" s="43"/>
      <c r="AA179" s="43"/>
      <c r="AB179" s="43"/>
    </row>
    <row r="180" spans="1:28">
      <c r="A180" s="8">
        <f t="shared" si="2"/>
        <v>179</v>
      </c>
      <c r="B180" s="48" t="s">
        <v>1534</v>
      </c>
      <c r="C180" s="44">
        <v>3</v>
      </c>
      <c r="D180" s="44">
        <v>2</v>
      </c>
      <c r="E180" s="44">
        <v>1</v>
      </c>
      <c r="F180" s="44">
        <v>0</v>
      </c>
      <c r="G180" s="44">
        <v>0</v>
      </c>
      <c r="H180" s="44">
        <v>1</v>
      </c>
      <c r="I180" s="45">
        <v>1667</v>
      </c>
      <c r="J180" s="45">
        <v>1667</v>
      </c>
      <c r="K180" s="45">
        <v>1667</v>
      </c>
      <c r="L180" s="46">
        <v>1667</v>
      </c>
      <c r="M180" s="44" t="s">
        <v>220</v>
      </c>
      <c r="N180" s="44" t="s">
        <v>220</v>
      </c>
      <c r="O180" s="44" t="s">
        <v>221</v>
      </c>
      <c r="P180" s="44"/>
      <c r="Q180" s="44" t="s">
        <v>220</v>
      </c>
      <c r="R180" s="44">
        <v>0</v>
      </c>
      <c r="S180" s="44">
        <v>0</v>
      </c>
      <c r="T180" s="44">
        <v>0</v>
      </c>
      <c r="U180" s="44">
        <v>0</v>
      </c>
      <c r="V180" s="43"/>
      <c r="W180" s="43"/>
      <c r="X180" s="43"/>
      <c r="Y180" s="43"/>
      <c r="Z180" s="43"/>
      <c r="AA180" s="43"/>
      <c r="AB180" s="43"/>
    </row>
    <row r="181" spans="1:28">
      <c r="A181" s="8">
        <f t="shared" si="2"/>
        <v>180</v>
      </c>
      <c r="B181" s="48" t="s">
        <v>1532</v>
      </c>
      <c r="C181" s="44">
        <v>5</v>
      </c>
      <c r="D181" s="44">
        <v>0</v>
      </c>
      <c r="E181" s="44">
        <v>5</v>
      </c>
      <c r="F181" s="44">
        <v>0</v>
      </c>
      <c r="G181" s="44">
        <v>0</v>
      </c>
      <c r="H181" s="44">
        <v>1</v>
      </c>
      <c r="I181" s="45">
        <v>300</v>
      </c>
      <c r="J181" s="45">
        <v>300</v>
      </c>
      <c r="K181" s="45">
        <v>300</v>
      </c>
      <c r="L181" s="46">
        <v>300</v>
      </c>
      <c r="M181" s="44" t="s">
        <v>220</v>
      </c>
      <c r="N181" s="44" t="s">
        <v>220</v>
      </c>
      <c r="O181" s="44" t="s">
        <v>221</v>
      </c>
      <c r="P181" s="44"/>
      <c r="Q181" s="44" t="s">
        <v>220</v>
      </c>
      <c r="R181" s="44">
        <v>0</v>
      </c>
      <c r="S181" s="44">
        <v>0</v>
      </c>
      <c r="T181" s="44">
        <v>0</v>
      </c>
      <c r="U181" s="44">
        <v>0</v>
      </c>
      <c r="V181" s="43"/>
      <c r="W181" s="43"/>
      <c r="X181" s="43"/>
      <c r="Y181" s="43"/>
      <c r="Z181" s="43"/>
      <c r="AA181" s="43"/>
      <c r="AB181" s="43"/>
    </row>
    <row r="182" spans="1:28">
      <c r="A182" s="8">
        <f t="shared" si="2"/>
        <v>181</v>
      </c>
      <c r="B182" s="48" t="s">
        <v>593</v>
      </c>
      <c r="C182" s="44">
        <v>5</v>
      </c>
      <c r="D182" s="44">
        <v>2</v>
      </c>
      <c r="E182" s="44">
        <v>3</v>
      </c>
      <c r="F182" s="44">
        <v>0</v>
      </c>
      <c r="G182" s="44">
        <v>0</v>
      </c>
      <c r="H182" s="44">
        <v>24</v>
      </c>
      <c r="I182" s="45">
        <v>8600</v>
      </c>
      <c r="J182" s="45">
        <v>100</v>
      </c>
      <c r="K182" s="45">
        <v>100</v>
      </c>
      <c r="L182" s="46">
        <v>100</v>
      </c>
      <c r="M182" s="44" t="s">
        <v>221</v>
      </c>
      <c r="N182" s="44" t="s">
        <v>220</v>
      </c>
      <c r="O182" s="44" t="s">
        <v>221</v>
      </c>
      <c r="P182" s="44"/>
      <c r="Q182" s="44" t="s">
        <v>220</v>
      </c>
      <c r="R182" s="44"/>
      <c r="S182" s="44">
        <v>0</v>
      </c>
      <c r="T182" s="44">
        <v>0</v>
      </c>
      <c r="U182" s="44">
        <v>0</v>
      </c>
      <c r="V182" s="43"/>
      <c r="W182" s="43"/>
      <c r="X182" s="43"/>
      <c r="Y182" s="43"/>
      <c r="Z182" s="43"/>
      <c r="AA182" s="43"/>
      <c r="AB182" s="43"/>
    </row>
    <row r="183" spans="1:28">
      <c r="A183" s="8">
        <f t="shared" si="2"/>
        <v>182</v>
      </c>
      <c r="B183" s="48" t="s">
        <v>1487</v>
      </c>
      <c r="C183" s="44">
        <v>4</v>
      </c>
      <c r="D183" s="44">
        <v>1</v>
      </c>
      <c r="E183" s="44">
        <v>3</v>
      </c>
      <c r="F183" s="44">
        <v>0</v>
      </c>
      <c r="G183" s="44">
        <v>1</v>
      </c>
      <c r="H183" s="44">
        <v>35</v>
      </c>
      <c r="I183" s="45">
        <v>19155</v>
      </c>
      <c r="J183" s="45">
        <v>165</v>
      </c>
      <c r="K183" s="45" t="s">
        <v>1452</v>
      </c>
      <c r="L183" s="46">
        <v>180</v>
      </c>
      <c r="M183" s="44" t="s">
        <v>221</v>
      </c>
      <c r="N183" s="44" t="s">
        <v>220</v>
      </c>
      <c r="O183" s="44" t="s">
        <v>221</v>
      </c>
      <c r="P183" s="44"/>
      <c r="Q183" s="44" t="s">
        <v>220</v>
      </c>
      <c r="R183" s="44"/>
      <c r="S183" s="44">
        <v>0</v>
      </c>
      <c r="T183" s="44">
        <v>0</v>
      </c>
      <c r="U183" s="44">
        <v>0</v>
      </c>
      <c r="V183" s="43"/>
      <c r="W183" s="43"/>
      <c r="X183" s="43"/>
      <c r="Y183" s="43"/>
      <c r="Z183" s="43"/>
      <c r="AA183" s="43"/>
      <c r="AB183" s="43"/>
    </row>
    <row r="184" spans="1:28">
      <c r="A184" s="8">
        <f t="shared" si="2"/>
        <v>183</v>
      </c>
      <c r="B184" s="48" t="s">
        <v>837</v>
      </c>
      <c r="C184" s="44">
        <v>5</v>
      </c>
      <c r="D184" s="44">
        <v>0</v>
      </c>
      <c r="E184" s="44">
        <v>5</v>
      </c>
      <c r="F184" s="44">
        <v>0</v>
      </c>
      <c r="G184" s="44">
        <v>5</v>
      </c>
      <c r="H184" s="44">
        <v>5</v>
      </c>
      <c r="I184" s="45">
        <v>125</v>
      </c>
      <c r="J184" s="45">
        <v>125</v>
      </c>
      <c r="K184" s="45"/>
      <c r="L184" s="46">
        <v>125</v>
      </c>
      <c r="M184" s="44" t="s">
        <v>220</v>
      </c>
      <c r="N184" s="44" t="s">
        <v>221</v>
      </c>
      <c r="O184" s="44" t="s">
        <v>221</v>
      </c>
      <c r="P184" s="44"/>
      <c r="Q184" s="44" t="s">
        <v>220</v>
      </c>
      <c r="R184" s="44">
        <v>0</v>
      </c>
      <c r="S184" s="44">
        <v>2</v>
      </c>
      <c r="T184" s="44">
        <v>0</v>
      </c>
      <c r="U184" s="44">
        <v>2</v>
      </c>
      <c r="V184" s="43"/>
      <c r="W184" s="43"/>
      <c r="X184" s="43"/>
      <c r="Y184" s="43"/>
      <c r="Z184" s="43"/>
      <c r="AA184" s="43"/>
      <c r="AB184" s="43"/>
    </row>
    <row r="185" spans="1:28">
      <c r="A185" s="8">
        <f t="shared" si="2"/>
        <v>184</v>
      </c>
      <c r="B185" s="48" t="s">
        <v>862</v>
      </c>
      <c r="C185" s="44">
        <v>7</v>
      </c>
      <c r="D185" s="44">
        <v>0</v>
      </c>
      <c r="E185" s="44">
        <v>7</v>
      </c>
      <c r="F185" s="44">
        <v>12</v>
      </c>
      <c r="G185" s="44">
        <v>12</v>
      </c>
      <c r="H185" s="44">
        <v>41</v>
      </c>
      <c r="I185" s="45">
        <v>200</v>
      </c>
      <c r="J185" s="45">
        <v>200</v>
      </c>
      <c r="K185" s="45">
        <v>200</v>
      </c>
      <c r="L185" s="46">
        <v>200</v>
      </c>
      <c r="M185" s="44" t="s">
        <v>221</v>
      </c>
      <c r="N185" s="44" t="s">
        <v>220</v>
      </c>
      <c r="O185" s="44" t="s">
        <v>221</v>
      </c>
      <c r="P185" s="44"/>
      <c r="Q185" s="44" t="s">
        <v>220</v>
      </c>
      <c r="R185" s="44">
        <v>0</v>
      </c>
      <c r="S185" s="44">
        <v>0</v>
      </c>
      <c r="T185" s="44">
        <v>0</v>
      </c>
      <c r="U185" s="44">
        <v>0</v>
      </c>
      <c r="V185" s="43"/>
      <c r="W185" s="43"/>
      <c r="X185" s="43"/>
      <c r="Y185" s="43"/>
      <c r="Z185" s="43"/>
      <c r="AA185" s="43"/>
      <c r="AB185" s="43"/>
    </row>
    <row r="186" spans="1:28">
      <c r="A186" s="8">
        <f t="shared" si="2"/>
        <v>185</v>
      </c>
      <c r="B186" s="48" t="s">
        <v>1440</v>
      </c>
      <c r="C186" s="44">
        <v>5</v>
      </c>
      <c r="D186" s="44">
        <v>1</v>
      </c>
      <c r="E186" s="44">
        <v>4</v>
      </c>
      <c r="F186" s="44">
        <v>0</v>
      </c>
      <c r="G186" s="44">
        <v>0</v>
      </c>
      <c r="H186" s="44">
        <v>2</v>
      </c>
      <c r="I186" s="45">
        <v>200</v>
      </c>
      <c r="J186" s="45">
        <v>200</v>
      </c>
      <c r="K186" s="45">
        <v>200</v>
      </c>
      <c r="L186" s="46">
        <v>200</v>
      </c>
      <c r="M186" s="44" t="s">
        <v>221</v>
      </c>
      <c r="N186" s="44" t="s">
        <v>220</v>
      </c>
      <c r="O186" s="44" t="s">
        <v>221</v>
      </c>
      <c r="P186" s="44"/>
      <c r="Q186" s="44" t="s">
        <v>221</v>
      </c>
      <c r="R186" s="44">
        <v>0</v>
      </c>
      <c r="S186" s="44">
        <v>0</v>
      </c>
      <c r="T186" s="44">
        <v>0</v>
      </c>
      <c r="U186" s="44">
        <v>0</v>
      </c>
      <c r="V186" s="43"/>
      <c r="W186" s="43"/>
      <c r="X186" s="43"/>
      <c r="Y186" s="43"/>
      <c r="Z186" s="43"/>
      <c r="AA186" s="43"/>
      <c r="AB186" s="43"/>
    </row>
    <row r="187" spans="1:28">
      <c r="A187" s="8">
        <f t="shared" si="2"/>
        <v>186</v>
      </c>
      <c r="B187" s="48" t="s">
        <v>542</v>
      </c>
      <c r="C187" s="44">
        <v>5</v>
      </c>
      <c r="D187" s="44">
        <v>0</v>
      </c>
      <c r="E187" s="44">
        <v>5</v>
      </c>
      <c r="F187" s="44">
        <v>0</v>
      </c>
      <c r="G187" s="44">
        <v>0</v>
      </c>
      <c r="H187" s="44">
        <v>6</v>
      </c>
      <c r="I187" s="45">
        <v>2300</v>
      </c>
      <c r="J187" s="45">
        <v>50</v>
      </c>
      <c r="K187" s="45"/>
      <c r="L187" s="46">
        <v>100</v>
      </c>
      <c r="M187" s="44" t="s">
        <v>221</v>
      </c>
      <c r="N187" s="44" t="s">
        <v>220</v>
      </c>
      <c r="O187" s="44" t="s">
        <v>221</v>
      </c>
      <c r="P187" s="44"/>
      <c r="Q187" s="44" t="s">
        <v>220</v>
      </c>
      <c r="R187" s="44">
        <v>0</v>
      </c>
      <c r="S187" s="44">
        <v>0</v>
      </c>
      <c r="T187" s="44">
        <v>0</v>
      </c>
      <c r="U187" s="44">
        <v>0</v>
      </c>
      <c r="V187" s="43"/>
      <c r="W187" s="43"/>
      <c r="X187" s="43"/>
      <c r="Y187" s="43"/>
      <c r="Z187" s="43"/>
      <c r="AA187" s="43"/>
      <c r="AB187" s="43"/>
    </row>
    <row r="188" spans="1:28">
      <c r="A188" s="8">
        <f t="shared" si="2"/>
        <v>187</v>
      </c>
      <c r="B188" s="48" t="s">
        <v>539</v>
      </c>
      <c r="C188" s="44">
        <v>5</v>
      </c>
      <c r="D188" s="44">
        <v>0</v>
      </c>
      <c r="E188" s="44">
        <v>5</v>
      </c>
      <c r="F188" s="44">
        <v>0</v>
      </c>
      <c r="G188" s="44">
        <v>0</v>
      </c>
      <c r="H188" s="44">
        <v>35</v>
      </c>
      <c r="I188" s="45">
        <v>125</v>
      </c>
      <c r="J188" s="45">
        <v>125</v>
      </c>
      <c r="K188" s="45">
        <v>125</v>
      </c>
      <c r="L188" s="46">
        <v>125</v>
      </c>
      <c r="M188" s="44" t="s">
        <v>221</v>
      </c>
      <c r="N188" s="44" t="s">
        <v>220</v>
      </c>
      <c r="O188" s="44" t="s">
        <v>221</v>
      </c>
      <c r="P188" s="44"/>
      <c r="Q188" s="44" t="s">
        <v>220</v>
      </c>
      <c r="R188" s="44"/>
      <c r="S188" s="44"/>
      <c r="T188" s="44"/>
      <c r="U188" s="44">
        <v>0</v>
      </c>
      <c r="V188" s="43"/>
      <c r="W188" s="43"/>
      <c r="X188" s="43"/>
      <c r="Y188" s="43"/>
      <c r="Z188" s="43"/>
      <c r="AA188" s="43"/>
      <c r="AB188" s="43"/>
    </row>
    <row r="189" spans="1:28">
      <c r="A189" s="8">
        <f t="shared" si="2"/>
        <v>188</v>
      </c>
      <c r="B189" s="48" t="s">
        <v>1559</v>
      </c>
      <c r="C189" s="44">
        <v>13</v>
      </c>
      <c r="D189" s="44">
        <v>6</v>
      </c>
      <c r="E189" s="44">
        <v>7</v>
      </c>
      <c r="F189" s="44">
        <v>0</v>
      </c>
      <c r="G189" s="44">
        <v>0</v>
      </c>
      <c r="H189" s="44">
        <v>27</v>
      </c>
      <c r="I189" s="45">
        <v>12128</v>
      </c>
      <c r="J189" s="45">
        <v>60</v>
      </c>
      <c r="K189" s="45">
        <v>120</v>
      </c>
      <c r="L189" s="46">
        <v>180</v>
      </c>
      <c r="M189" s="44" t="s">
        <v>221</v>
      </c>
      <c r="N189" s="44" t="s">
        <v>220</v>
      </c>
      <c r="O189" s="44" t="s">
        <v>221</v>
      </c>
      <c r="P189" s="44"/>
      <c r="Q189" s="44" t="s">
        <v>220</v>
      </c>
      <c r="R189" s="44">
        <v>0</v>
      </c>
      <c r="S189" s="44">
        <v>0</v>
      </c>
      <c r="T189" s="44">
        <v>0</v>
      </c>
      <c r="U189" s="44">
        <v>0</v>
      </c>
      <c r="V189" s="43"/>
      <c r="W189" s="43"/>
      <c r="X189" s="43"/>
      <c r="Y189" s="43"/>
      <c r="Z189" s="43"/>
      <c r="AA189" s="43"/>
      <c r="AB189" s="43"/>
    </row>
    <row r="190" spans="1:28">
      <c r="A190" s="8">
        <f t="shared" si="2"/>
        <v>189</v>
      </c>
      <c r="B190" s="48" t="s">
        <v>653</v>
      </c>
      <c r="C190" s="44">
        <v>4</v>
      </c>
      <c r="D190" s="44">
        <v>2</v>
      </c>
      <c r="E190" s="44">
        <v>2</v>
      </c>
      <c r="F190" s="44">
        <v>0</v>
      </c>
      <c r="G190" s="44">
        <v>0</v>
      </c>
      <c r="H190" s="44">
        <v>9</v>
      </c>
      <c r="I190" s="45">
        <v>100</v>
      </c>
      <c r="J190" s="45">
        <v>100</v>
      </c>
      <c r="K190" s="45">
        <v>0</v>
      </c>
      <c r="L190" s="46">
        <v>100</v>
      </c>
      <c r="M190" s="44" t="s">
        <v>221</v>
      </c>
      <c r="N190" s="44" t="s">
        <v>220</v>
      </c>
      <c r="O190" s="44" t="s">
        <v>220</v>
      </c>
      <c r="P190" s="44" t="s">
        <v>220</v>
      </c>
      <c r="Q190" s="44" t="s">
        <v>220</v>
      </c>
      <c r="R190" s="44">
        <v>0</v>
      </c>
      <c r="S190" s="44">
        <v>0</v>
      </c>
      <c r="T190" s="44">
        <v>0</v>
      </c>
      <c r="U190" s="44">
        <v>0</v>
      </c>
      <c r="V190" s="43"/>
      <c r="W190" s="43"/>
      <c r="X190" s="43"/>
      <c r="Y190" s="43"/>
      <c r="Z190" s="43"/>
      <c r="AA190" s="43"/>
      <c r="AB190" s="43"/>
    </row>
    <row r="191" spans="1:28">
      <c r="A191" s="8">
        <f t="shared" si="2"/>
        <v>190</v>
      </c>
      <c r="B191" s="48" t="s">
        <v>1256</v>
      </c>
      <c r="C191" s="44">
        <v>5</v>
      </c>
      <c r="D191" s="44">
        <v>0</v>
      </c>
      <c r="E191" s="44">
        <v>5</v>
      </c>
      <c r="F191" s="44">
        <v>0</v>
      </c>
      <c r="G191" s="44">
        <v>0</v>
      </c>
      <c r="H191" s="44">
        <v>11</v>
      </c>
      <c r="I191" s="45">
        <v>150</v>
      </c>
      <c r="J191" s="45">
        <v>150</v>
      </c>
      <c r="K191" s="45">
        <v>150</v>
      </c>
      <c r="L191" s="46">
        <v>150</v>
      </c>
      <c r="M191" s="44" t="s">
        <v>221</v>
      </c>
      <c r="N191" s="44" t="s">
        <v>221</v>
      </c>
      <c r="O191" s="44" t="s">
        <v>221</v>
      </c>
      <c r="P191" s="44"/>
      <c r="Q191" s="44" t="s">
        <v>220</v>
      </c>
      <c r="R191" s="44">
        <v>0</v>
      </c>
      <c r="S191" s="44">
        <v>0</v>
      </c>
      <c r="T191" s="44">
        <v>0</v>
      </c>
      <c r="U191" s="44">
        <v>0</v>
      </c>
      <c r="V191" s="43"/>
      <c r="W191" s="43"/>
      <c r="X191" s="43"/>
      <c r="Y191" s="43"/>
      <c r="Z191" s="43"/>
      <c r="AA191" s="43"/>
      <c r="AB191" s="43"/>
    </row>
    <row r="192" spans="1:28">
      <c r="A192" s="8">
        <f t="shared" si="2"/>
        <v>191</v>
      </c>
      <c r="B192" s="48" t="s">
        <v>994</v>
      </c>
      <c r="C192" s="44">
        <v>3</v>
      </c>
      <c r="D192" s="44">
        <v>1</v>
      </c>
      <c r="E192" s="44">
        <v>2</v>
      </c>
      <c r="F192" s="44">
        <v>0</v>
      </c>
      <c r="G192" s="44">
        <v>0</v>
      </c>
      <c r="H192" s="44">
        <v>1</v>
      </c>
      <c r="I192" s="45">
        <v>150</v>
      </c>
      <c r="J192" s="45">
        <v>150</v>
      </c>
      <c r="K192" s="45">
        <v>150</v>
      </c>
      <c r="L192" s="46">
        <v>150</v>
      </c>
      <c r="M192" s="44" t="s">
        <v>220</v>
      </c>
      <c r="N192" s="44" t="s">
        <v>220</v>
      </c>
      <c r="O192" s="44" t="s">
        <v>221</v>
      </c>
      <c r="P192" s="44"/>
      <c r="Q192" s="44" t="s">
        <v>220</v>
      </c>
      <c r="R192" s="44">
        <v>0</v>
      </c>
      <c r="S192" s="44">
        <v>0</v>
      </c>
      <c r="T192" s="44" t="s">
        <v>274</v>
      </c>
      <c r="U192" s="44">
        <v>0</v>
      </c>
      <c r="V192" s="43"/>
      <c r="W192" s="43"/>
      <c r="X192" s="43"/>
      <c r="Y192" s="43"/>
      <c r="Z192" s="43"/>
      <c r="AA192" s="43"/>
      <c r="AB192" s="43"/>
    </row>
    <row r="193" spans="1:28">
      <c r="A193" s="8">
        <f t="shared" si="2"/>
        <v>192</v>
      </c>
      <c r="B193" s="48" t="s">
        <v>762</v>
      </c>
      <c r="C193" s="44">
        <v>5</v>
      </c>
      <c r="D193" s="44">
        <v>1</v>
      </c>
      <c r="E193" s="44">
        <v>4</v>
      </c>
      <c r="F193" s="44">
        <v>0</v>
      </c>
      <c r="G193" s="44">
        <v>1</v>
      </c>
      <c r="H193" s="44">
        <v>28</v>
      </c>
      <c r="I193" s="45">
        <v>150</v>
      </c>
      <c r="J193" s="45">
        <v>150</v>
      </c>
      <c r="K193" s="45">
        <v>150</v>
      </c>
      <c r="L193" s="46">
        <v>175</v>
      </c>
      <c r="M193" s="44" t="s">
        <v>221</v>
      </c>
      <c r="N193" s="44" t="s">
        <v>220</v>
      </c>
      <c r="O193" s="44" t="s">
        <v>221</v>
      </c>
      <c r="P193" s="44"/>
      <c r="Q193" s="44" t="s">
        <v>220</v>
      </c>
      <c r="R193" s="44"/>
      <c r="S193" s="44">
        <v>0</v>
      </c>
      <c r="T193" s="44">
        <v>0</v>
      </c>
      <c r="U193" s="44">
        <v>0</v>
      </c>
      <c r="V193" s="43"/>
      <c r="W193" s="43"/>
      <c r="X193" s="43"/>
      <c r="Y193" s="43"/>
      <c r="Z193" s="43"/>
      <c r="AA193" s="43"/>
      <c r="AB193" s="43"/>
    </row>
    <row r="194" spans="1:28">
      <c r="A194" s="8">
        <f t="shared" si="2"/>
        <v>193</v>
      </c>
      <c r="B194" s="48" t="s">
        <v>1531</v>
      </c>
      <c r="C194" s="44">
        <v>3</v>
      </c>
      <c r="D194" s="44">
        <v>0</v>
      </c>
      <c r="E194" s="44">
        <v>3</v>
      </c>
      <c r="F194" s="44">
        <v>0</v>
      </c>
      <c r="G194" s="44">
        <v>0</v>
      </c>
      <c r="H194" s="44">
        <v>8</v>
      </c>
      <c r="I194" s="45">
        <v>1200</v>
      </c>
      <c r="J194" s="45">
        <v>50</v>
      </c>
      <c r="K194" s="45">
        <v>50</v>
      </c>
      <c r="L194" s="46">
        <v>50</v>
      </c>
      <c r="M194" s="44" t="s">
        <v>221</v>
      </c>
      <c r="N194" s="44" t="s">
        <v>220</v>
      </c>
      <c r="O194" s="44" t="s">
        <v>221</v>
      </c>
      <c r="P194" s="44"/>
      <c r="Q194" s="44" t="s">
        <v>220</v>
      </c>
      <c r="R194" s="44">
        <v>0</v>
      </c>
      <c r="S194" s="44">
        <v>0</v>
      </c>
      <c r="T194" s="44">
        <v>0</v>
      </c>
      <c r="U194" s="44">
        <v>0</v>
      </c>
      <c r="V194" s="43"/>
      <c r="W194" s="43"/>
      <c r="X194" s="43"/>
      <c r="Y194" s="43"/>
      <c r="Z194" s="43"/>
      <c r="AA194" s="43"/>
      <c r="AB194" s="43"/>
    </row>
    <row r="195" spans="1:28">
      <c r="A195" s="8">
        <f t="shared" si="2"/>
        <v>194</v>
      </c>
      <c r="B195" s="48" t="s">
        <v>823</v>
      </c>
      <c r="C195" s="44">
        <v>4</v>
      </c>
      <c r="D195" s="44">
        <v>2</v>
      </c>
      <c r="E195" s="44">
        <v>2</v>
      </c>
      <c r="F195" s="44">
        <v>3</v>
      </c>
      <c r="G195" s="44">
        <v>0</v>
      </c>
      <c r="H195" s="44">
        <v>9</v>
      </c>
      <c r="I195" s="45">
        <v>13800</v>
      </c>
      <c r="J195" s="45">
        <v>300</v>
      </c>
      <c r="K195" s="45">
        <v>300</v>
      </c>
      <c r="L195" s="46">
        <v>300</v>
      </c>
      <c r="M195" s="44" t="s">
        <v>221</v>
      </c>
      <c r="N195" s="44" t="s">
        <v>220</v>
      </c>
      <c r="O195" s="44" t="s">
        <v>221</v>
      </c>
      <c r="P195" s="44"/>
      <c r="Q195" s="44" t="s">
        <v>220</v>
      </c>
      <c r="R195" s="44">
        <v>0</v>
      </c>
      <c r="S195" s="44">
        <v>0</v>
      </c>
      <c r="T195" s="44">
        <v>0</v>
      </c>
      <c r="U195" s="44">
        <v>0</v>
      </c>
      <c r="V195" s="43"/>
      <c r="W195" s="43"/>
      <c r="X195" s="43"/>
      <c r="Y195" s="43"/>
      <c r="Z195" s="43"/>
      <c r="AA195" s="43"/>
      <c r="AB195" s="43"/>
    </row>
    <row r="196" spans="1:28" ht="14.65" customHeight="1">
      <c r="A196" s="8">
        <f t="shared" ref="A196:A254" si="3">ROW(A195)</f>
        <v>195</v>
      </c>
      <c r="B196" s="48" t="s">
        <v>1126</v>
      </c>
      <c r="C196" s="44">
        <v>3</v>
      </c>
      <c r="D196" s="44">
        <v>0</v>
      </c>
      <c r="E196" s="44">
        <v>3</v>
      </c>
      <c r="F196" s="44">
        <v>0</v>
      </c>
      <c r="G196" s="44">
        <v>3</v>
      </c>
      <c r="H196" s="44">
        <v>14</v>
      </c>
      <c r="I196" s="45" t="s">
        <v>1145</v>
      </c>
      <c r="J196" s="45" t="s">
        <v>1146</v>
      </c>
      <c r="K196" s="45" t="s">
        <v>1146</v>
      </c>
      <c r="L196" s="46" t="s">
        <v>1147</v>
      </c>
      <c r="M196" s="44" t="s">
        <v>221</v>
      </c>
      <c r="N196" s="44" t="s">
        <v>221</v>
      </c>
      <c r="O196" s="44" t="s">
        <v>221</v>
      </c>
      <c r="P196" s="44"/>
      <c r="Q196" s="44" t="s">
        <v>220</v>
      </c>
      <c r="R196" s="44"/>
      <c r="S196" s="44">
        <v>0</v>
      </c>
      <c r="T196" s="44">
        <v>0</v>
      </c>
      <c r="U196" s="44">
        <v>0</v>
      </c>
      <c r="V196" s="43"/>
      <c r="W196" s="43"/>
      <c r="X196" s="43"/>
      <c r="Y196" s="43"/>
      <c r="Z196" s="43"/>
      <c r="AA196" s="43"/>
      <c r="AB196" s="43"/>
    </row>
    <row r="197" spans="1:28">
      <c r="A197" s="8">
        <f t="shared" si="3"/>
        <v>196</v>
      </c>
      <c r="B197" s="48" t="s">
        <v>1091</v>
      </c>
      <c r="C197" s="44">
        <v>3</v>
      </c>
      <c r="D197" s="44">
        <v>0</v>
      </c>
      <c r="E197" s="44">
        <v>3</v>
      </c>
      <c r="F197" s="44">
        <v>0</v>
      </c>
      <c r="G197" s="44">
        <v>0</v>
      </c>
      <c r="H197" s="44">
        <v>1</v>
      </c>
      <c r="I197" s="45" t="s">
        <v>1096</v>
      </c>
      <c r="J197" s="45" t="s">
        <v>1096</v>
      </c>
      <c r="K197" s="45"/>
      <c r="L197" s="46" t="s">
        <v>1096</v>
      </c>
      <c r="M197" s="44" t="s">
        <v>220</v>
      </c>
      <c r="N197" s="44" t="s">
        <v>220</v>
      </c>
      <c r="O197" s="44" t="s">
        <v>221</v>
      </c>
      <c r="P197" s="44"/>
      <c r="Q197" s="44" t="s">
        <v>220</v>
      </c>
      <c r="R197" s="44">
        <v>0</v>
      </c>
      <c r="S197" s="44">
        <v>0</v>
      </c>
      <c r="T197" s="44">
        <v>0</v>
      </c>
      <c r="U197" s="44">
        <v>0</v>
      </c>
      <c r="V197" s="43"/>
      <c r="W197" s="43"/>
      <c r="X197" s="43"/>
      <c r="Y197" s="43"/>
      <c r="Z197" s="43"/>
      <c r="AA197" s="43"/>
      <c r="AB197" s="43"/>
    </row>
    <row r="198" spans="1:28">
      <c r="A198" s="8">
        <f t="shared" si="3"/>
        <v>197</v>
      </c>
      <c r="B198" s="48" t="s">
        <v>1491</v>
      </c>
      <c r="C198" s="44">
        <v>5</v>
      </c>
      <c r="D198" s="44">
        <v>0</v>
      </c>
      <c r="E198" s="44">
        <v>5</v>
      </c>
      <c r="F198" s="44">
        <v>0</v>
      </c>
      <c r="G198" s="44">
        <v>0</v>
      </c>
      <c r="H198" s="44">
        <v>22</v>
      </c>
      <c r="I198" s="45">
        <v>15376</v>
      </c>
      <c r="J198" s="45">
        <v>2705</v>
      </c>
      <c r="K198" s="45">
        <v>2824</v>
      </c>
      <c r="L198" s="46">
        <v>3518</v>
      </c>
      <c r="M198" s="44" t="s">
        <v>221</v>
      </c>
      <c r="N198" s="44" t="s">
        <v>220</v>
      </c>
      <c r="O198" s="44" t="s">
        <v>220</v>
      </c>
      <c r="P198" s="44" t="s">
        <v>220</v>
      </c>
      <c r="Q198" s="44" t="s">
        <v>220</v>
      </c>
      <c r="R198" s="44">
        <v>5</v>
      </c>
      <c r="S198" s="44">
        <v>0</v>
      </c>
      <c r="T198" s="44">
        <v>0</v>
      </c>
      <c r="U198" s="44">
        <v>0</v>
      </c>
      <c r="V198" s="43"/>
      <c r="W198" s="43"/>
      <c r="X198" s="43"/>
      <c r="Y198" s="43"/>
      <c r="Z198" s="43"/>
      <c r="AA198" s="43"/>
      <c r="AB198" s="43"/>
    </row>
    <row r="199" spans="1:28">
      <c r="A199" s="8">
        <f t="shared" si="3"/>
        <v>198</v>
      </c>
      <c r="B199" s="48" t="s">
        <v>1285</v>
      </c>
      <c r="C199" s="44">
        <v>9</v>
      </c>
      <c r="D199" s="44">
        <v>2</v>
      </c>
      <c r="E199" s="44">
        <v>7</v>
      </c>
      <c r="F199" s="44">
        <v>4</v>
      </c>
      <c r="G199" s="44">
        <v>0</v>
      </c>
      <c r="H199" s="44">
        <v>46</v>
      </c>
      <c r="I199" s="45">
        <v>70000</v>
      </c>
      <c r="J199" s="45">
        <v>200</v>
      </c>
      <c r="K199" s="45"/>
      <c r="L199" s="46">
        <v>200</v>
      </c>
      <c r="M199" s="44" t="s">
        <v>221</v>
      </c>
      <c r="N199" s="44" t="s">
        <v>220</v>
      </c>
      <c r="O199" s="44" t="s">
        <v>221</v>
      </c>
      <c r="P199" s="44"/>
      <c r="Q199" s="44" t="s">
        <v>220</v>
      </c>
      <c r="R199" s="44">
        <v>0</v>
      </c>
      <c r="S199" s="44">
        <v>0</v>
      </c>
      <c r="T199" s="44"/>
      <c r="U199" s="44">
        <v>0</v>
      </c>
      <c r="V199" s="43"/>
      <c r="W199" s="43"/>
      <c r="X199" s="43"/>
      <c r="Y199" s="43"/>
      <c r="Z199" s="43"/>
      <c r="AA199" s="43"/>
      <c r="AB199" s="43"/>
    </row>
    <row r="200" spans="1:28">
      <c r="A200" s="8">
        <f t="shared" si="3"/>
        <v>199</v>
      </c>
      <c r="B200" s="48" t="s">
        <v>1409</v>
      </c>
      <c r="C200" s="44">
        <v>3</v>
      </c>
      <c r="D200" s="44">
        <v>0</v>
      </c>
      <c r="E200" s="44">
        <v>3</v>
      </c>
      <c r="F200" s="44">
        <v>6</v>
      </c>
      <c r="G200" s="44">
        <v>0</v>
      </c>
      <c r="H200" s="44">
        <v>6</v>
      </c>
      <c r="I200" s="45">
        <v>100</v>
      </c>
      <c r="J200" s="45">
        <v>25</v>
      </c>
      <c r="K200" s="45">
        <v>50</v>
      </c>
      <c r="L200" s="46">
        <v>100</v>
      </c>
      <c r="M200" s="44" t="s">
        <v>221</v>
      </c>
      <c r="N200" s="44" t="s">
        <v>220</v>
      </c>
      <c r="O200" s="44" t="s">
        <v>221</v>
      </c>
      <c r="P200" s="44"/>
      <c r="Q200" s="44" t="s">
        <v>220</v>
      </c>
      <c r="R200" s="44"/>
      <c r="S200" s="44">
        <v>0</v>
      </c>
      <c r="T200" s="44">
        <v>0</v>
      </c>
      <c r="U200" s="44">
        <v>0</v>
      </c>
      <c r="V200" s="43"/>
      <c r="W200" s="43"/>
      <c r="X200" s="43"/>
      <c r="Y200" s="43"/>
      <c r="Z200" s="43"/>
      <c r="AA200" s="43"/>
      <c r="AB200" s="43"/>
    </row>
    <row r="201" spans="1:28">
      <c r="A201" s="8">
        <f t="shared" si="3"/>
        <v>200</v>
      </c>
      <c r="B201" s="48" t="s">
        <v>1008</v>
      </c>
      <c r="C201" s="44">
        <v>7</v>
      </c>
      <c r="D201" s="44">
        <v>2</v>
      </c>
      <c r="E201" s="44">
        <v>5</v>
      </c>
      <c r="F201" s="44">
        <v>0</v>
      </c>
      <c r="G201" s="44">
        <v>0</v>
      </c>
      <c r="H201" s="44">
        <v>7</v>
      </c>
      <c r="I201" s="45">
        <v>200</v>
      </c>
      <c r="J201" s="45">
        <v>200</v>
      </c>
      <c r="K201" s="45">
        <v>200</v>
      </c>
      <c r="L201" s="46">
        <v>200</v>
      </c>
      <c r="M201" s="44" t="s">
        <v>220</v>
      </c>
      <c r="N201" s="44" t="s">
        <v>220</v>
      </c>
      <c r="O201" s="44" t="s">
        <v>221</v>
      </c>
      <c r="P201" s="44"/>
      <c r="Q201" s="44" t="s">
        <v>220</v>
      </c>
      <c r="R201" s="44"/>
      <c r="S201" s="44">
        <v>0</v>
      </c>
      <c r="T201" s="44">
        <v>0</v>
      </c>
      <c r="U201" s="44">
        <v>0</v>
      </c>
      <c r="V201" s="43"/>
      <c r="W201" s="43"/>
      <c r="X201" s="43"/>
      <c r="Y201" s="43"/>
      <c r="Z201" s="43"/>
      <c r="AA201" s="43"/>
      <c r="AB201" s="43"/>
    </row>
    <row r="202" spans="1:28">
      <c r="A202" s="8">
        <f t="shared" si="3"/>
        <v>201</v>
      </c>
      <c r="B202" s="48" t="s">
        <v>269</v>
      </c>
      <c r="C202" s="44">
        <v>3</v>
      </c>
      <c r="D202" s="44">
        <v>1</v>
      </c>
      <c r="E202" s="44">
        <v>2</v>
      </c>
      <c r="F202" s="44">
        <v>0</v>
      </c>
      <c r="G202" s="44">
        <v>0</v>
      </c>
      <c r="H202" s="44">
        <v>11</v>
      </c>
      <c r="I202" s="45">
        <v>150</v>
      </c>
      <c r="J202" s="45">
        <v>150</v>
      </c>
      <c r="K202" s="45">
        <v>150</v>
      </c>
      <c r="L202" s="46">
        <v>150</v>
      </c>
      <c r="M202" s="44" t="s">
        <v>220</v>
      </c>
      <c r="N202" s="44" t="s">
        <v>220</v>
      </c>
      <c r="O202" s="44" t="s">
        <v>220</v>
      </c>
      <c r="P202" s="44" t="s">
        <v>220</v>
      </c>
      <c r="Q202" s="44" t="s">
        <v>220</v>
      </c>
      <c r="R202" s="44">
        <v>0</v>
      </c>
      <c r="S202" s="44">
        <v>0</v>
      </c>
      <c r="T202" s="44">
        <v>0</v>
      </c>
      <c r="U202" s="44">
        <v>0</v>
      </c>
      <c r="V202" s="43"/>
      <c r="W202" s="43"/>
      <c r="X202" s="43"/>
      <c r="Y202" s="43"/>
      <c r="Z202" s="43"/>
      <c r="AA202" s="43"/>
      <c r="AB202" s="43"/>
    </row>
    <row r="203" spans="1:28">
      <c r="A203" s="8">
        <f t="shared" si="3"/>
        <v>202</v>
      </c>
      <c r="B203" s="48" t="s">
        <v>1490</v>
      </c>
      <c r="C203" s="44">
        <v>3</v>
      </c>
      <c r="D203" s="44">
        <v>0</v>
      </c>
      <c r="E203" s="44">
        <v>3</v>
      </c>
      <c r="F203" s="44">
        <v>0</v>
      </c>
      <c r="G203" s="44">
        <v>0</v>
      </c>
      <c r="H203" s="44">
        <v>8</v>
      </c>
      <c r="I203" s="45">
        <v>3000</v>
      </c>
      <c r="J203" s="45">
        <v>125</v>
      </c>
      <c r="K203" s="45">
        <v>125</v>
      </c>
      <c r="L203" s="46">
        <v>125</v>
      </c>
      <c r="M203" s="44" t="s">
        <v>221</v>
      </c>
      <c r="N203" s="44" t="s">
        <v>220</v>
      </c>
      <c r="O203" s="44" t="s">
        <v>221</v>
      </c>
      <c r="P203" s="44"/>
      <c r="Q203" s="44" t="s">
        <v>220</v>
      </c>
      <c r="R203" s="44"/>
      <c r="S203" s="44">
        <v>0</v>
      </c>
      <c r="T203" s="44">
        <v>0</v>
      </c>
      <c r="U203" s="44">
        <v>0</v>
      </c>
      <c r="V203" s="43"/>
      <c r="W203" s="43"/>
      <c r="X203" s="43"/>
      <c r="Y203" s="43"/>
      <c r="Z203" s="43"/>
      <c r="AA203" s="43"/>
      <c r="AB203" s="43"/>
    </row>
    <row r="204" spans="1:28">
      <c r="A204" s="8">
        <f t="shared" si="3"/>
        <v>203</v>
      </c>
      <c r="B204" s="48" t="s">
        <v>689</v>
      </c>
      <c r="C204" s="44">
        <v>8</v>
      </c>
      <c r="D204" s="44">
        <v>2</v>
      </c>
      <c r="E204" s="44">
        <v>6</v>
      </c>
      <c r="F204" s="44">
        <v>0</v>
      </c>
      <c r="G204" s="44">
        <v>0</v>
      </c>
      <c r="H204" s="44">
        <v>22</v>
      </c>
      <c r="I204" s="45">
        <v>13640</v>
      </c>
      <c r="J204" s="45">
        <v>100</v>
      </c>
      <c r="K204" s="45">
        <v>100</v>
      </c>
      <c r="L204" s="46">
        <v>120</v>
      </c>
      <c r="M204" s="44" t="s">
        <v>221</v>
      </c>
      <c r="N204" s="44" t="s">
        <v>220</v>
      </c>
      <c r="O204" s="44" t="s">
        <v>221</v>
      </c>
      <c r="P204" s="44"/>
      <c r="Q204" s="44" t="s">
        <v>220</v>
      </c>
      <c r="R204" s="44">
        <v>0</v>
      </c>
      <c r="S204" s="44">
        <v>0</v>
      </c>
      <c r="T204" s="44">
        <v>0</v>
      </c>
      <c r="U204" s="44">
        <v>0</v>
      </c>
      <c r="V204" s="43"/>
      <c r="W204" s="43"/>
      <c r="X204" s="43"/>
      <c r="Y204" s="43"/>
      <c r="Z204" s="43"/>
      <c r="AA204" s="43"/>
      <c r="AB204" s="43"/>
    </row>
    <row r="205" spans="1:28">
      <c r="A205" s="8">
        <f t="shared" si="3"/>
        <v>204</v>
      </c>
      <c r="B205" s="48" t="s">
        <v>442</v>
      </c>
      <c r="C205" s="44">
        <v>7</v>
      </c>
      <c r="D205" s="44">
        <v>4</v>
      </c>
      <c r="E205" s="44">
        <v>3</v>
      </c>
      <c r="F205" s="44">
        <v>0</v>
      </c>
      <c r="G205" s="44">
        <v>7</v>
      </c>
      <c r="H205" s="44">
        <v>84</v>
      </c>
      <c r="I205" s="45">
        <v>104015</v>
      </c>
      <c r="J205" s="45">
        <v>100</v>
      </c>
      <c r="K205" s="45">
        <v>0</v>
      </c>
      <c r="L205" s="46">
        <v>200</v>
      </c>
      <c r="M205" s="44" t="s">
        <v>221</v>
      </c>
      <c r="N205" s="44" t="s">
        <v>220</v>
      </c>
      <c r="O205" s="44" t="s">
        <v>221</v>
      </c>
      <c r="P205" s="44"/>
      <c r="Q205" s="44" t="s">
        <v>220</v>
      </c>
      <c r="R205" s="44" t="s">
        <v>274</v>
      </c>
      <c r="S205" s="44">
        <v>0</v>
      </c>
      <c r="T205" s="44" t="s">
        <v>274</v>
      </c>
      <c r="U205" s="44">
        <v>0</v>
      </c>
      <c r="V205" s="43"/>
      <c r="W205" s="43"/>
      <c r="X205" s="43"/>
      <c r="Y205" s="43"/>
      <c r="Z205" s="43"/>
      <c r="AA205" s="43"/>
      <c r="AB205" s="43"/>
    </row>
    <row r="206" spans="1:28">
      <c r="A206" s="8">
        <f t="shared" si="3"/>
        <v>205</v>
      </c>
      <c r="B206" s="48" t="s">
        <v>1529</v>
      </c>
      <c r="C206" s="44">
        <v>4</v>
      </c>
      <c r="D206" s="44">
        <v>1</v>
      </c>
      <c r="E206" s="44">
        <v>3</v>
      </c>
      <c r="F206" s="44">
        <v>0</v>
      </c>
      <c r="G206" s="44">
        <v>0</v>
      </c>
      <c r="H206" s="44">
        <v>2</v>
      </c>
      <c r="I206" s="45">
        <v>1600</v>
      </c>
      <c r="J206" s="45">
        <v>200</v>
      </c>
      <c r="K206" s="45">
        <v>200</v>
      </c>
      <c r="L206" s="46">
        <v>200</v>
      </c>
      <c r="M206" s="44" t="s">
        <v>220</v>
      </c>
      <c r="N206" s="44" t="s">
        <v>221</v>
      </c>
      <c r="O206" s="44" t="s">
        <v>221</v>
      </c>
      <c r="P206" s="44"/>
      <c r="Q206" s="44" t="s">
        <v>220</v>
      </c>
      <c r="R206" s="44">
        <v>0</v>
      </c>
      <c r="S206" s="44">
        <v>0</v>
      </c>
      <c r="T206" s="44">
        <v>0</v>
      </c>
      <c r="U206" s="44">
        <v>0</v>
      </c>
      <c r="V206" s="43"/>
      <c r="W206" s="43"/>
      <c r="X206" s="43"/>
      <c r="Y206" s="43"/>
      <c r="Z206" s="43"/>
      <c r="AA206" s="43"/>
      <c r="AB206" s="43"/>
    </row>
    <row r="207" spans="1:28">
      <c r="A207" s="8">
        <f t="shared" si="3"/>
        <v>206</v>
      </c>
      <c r="B207" s="48" t="s">
        <v>1535</v>
      </c>
      <c r="C207" s="44">
        <v>4</v>
      </c>
      <c r="D207" s="44">
        <v>1</v>
      </c>
      <c r="E207" s="44">
        <v>3</v>
      </c>
      <c r="F207" s="44">
        <v>0</v>
      </c>
      <c r="G207" s="44">
        <v>4</v>
      </c>
      <c r="H207" s="44">
        <v>1</v>
      </c>
      <c r="I207" s="45">
        <v>300</v>
      </c>
      <c r="J207" s="45">
        <v>300</v>
      </c>
      <c r="K207" s="45">
        <v>300</v>
      </c>
      <c r="L207" s="46">
        <v>300</v>
      </c>
      <c r="M207" s="44" t="s">
        <v>220</v>
      </c>
      <c r="N207" s="44" t="s">
        <v>221</v>
      </c>
      <c r="O207" s="44" t="s">
        <v>221</v>
      </c>
      <c r="P207" s="44"/>
      <c r="Q207" s="44" t="s">
        <v>220</v>
      </c>
      <c r="R207" s="44">
        <v>0</v>
      </c>
      <c r="S207" s="44">
        <v>0</v>
      </c>
      <c r="T207" s="44">
        <v>0</v>
      </c>
      <c r="U207" s="44">
        <v>0</v>
      </c>
      <c r="V207" s="43"/>
      <c r="W207" s="43"/>
      <c r="X207" s="43"/>
      <c r="Y207" s="43"/>
      <c r="Z207" s="43"/>
      <c r="AA207" s="43"/>
      <c r="AB207" s="43"/>
    </row>
    <row r="208" spans="1:28">
      <c r="A208" s="8">
        <f t="shared" si="3"/>
        <v>207</v>
      </c>
      <c r="B208" s="48" t="s">
        <v>1530</v>
      </c>
      <c r="C208" s="44">
        <v>3</v>
      </c>
      <c r="D208" s="44">
        <v>0</v>
      </c>
      <c r="E208" s="44">
        <v>3</v>
      </c>
      <c r="F208" s="44">
        <v>0</v>
      </c>
      <c r="G208" s="44">
        <v>0</v>
      </c>
      <c r="H208" s="44">
        <v>9</v>
      </c>
      <c r="I208" s="45">
        <v>6000</v>
      </c>
      <c r="J208" s="45">
        <v>250</v>
      </c>
      <c r="K208" s="45">
        <v>250</v>
      </c>
      <c r="L208" s="46">
        <v>300</v>
      </c>
      <c r="M208" s="44" t="s">
        <v>221</v>
      </c>
      <c r="N208" s="44" t="s">
        <v>220</v>
      </c>
      <c r="O208" s="44" t="s">
        <v>221</v>
      </c>
      <c r="P208" s="44"/>
      <c r="Q208" s="44" t="s">
        <v>220</v>
      </c>
      <c r="R208" s="44"/>
      <c r="S208" s="44">
        <v>0</v>
      </c>
      <c r="T208" s="44">
        <v>0</v>
      </c>
      <c r="U208" s="44">
        <v>0</v>
      </c>
      <c r="V208" s="43"/>
      <c r="W208" s="43"/>
      <c r="X208" s="43"/>
      <c r="Y208" s="43"/>
      <c r="Z208" s="43"/>
      <c r="AA208" s="43"/>
      <c r="AB208" s="43"/>
    </row>
    <row r="209" spans="1:28">
      <c r="A209" s="8">
        <f t="shared" si="3"/>
        <v>208</v>
      </c>
      <c r="B209" s="48" t="s">
        <v>371</v>
      </c>
      <c r="C209" s="44">
        <v>3</v>
      </c>
      <c r="D209" s="44">
        <v>1</v>
      </c>
      <c r="E209" s="44">
        <v>2</v>
      </c>
      <c r="F209" s="44">
        <v>0</v>
      </c>
      <c r="G209" s="44">
        <v>1</v>
      </c>
      <c r="H209" s="44">
        <v>3</v>
      </c>
      <c r="I209" s="45">
        <v>1700</v>
      </c>
      <c r="J209" s="45">
        <v>100</v>
      </c>
      <c r="K209" s="45"/>
      <c r="L209" s="46">
        <v>100</v>
      </c>
      <c r="M209" s="44" t="s">
        <v>220</v>
      </c>
      <c r="N209" s="44" t="s">
        <v>220</v>
      </c>
      <c r="O209" s="44" t="s">
        <v>221</v>
      </c>
      <c r="P209" s="44"/>
      <c r="Q209" s="44" t="s">
        <v>220</v>
      </c>
      <c r="R209" s="44">
        <v>0</v>
      </c>
      <c r="S209" s="44">
        <v>0</v>
      </c>
      <c r="T209" s="44">
        <v>0</v>
      </c>
      <c r="U209" s="44">
        <v>0</v>
      </c>
      <c r="V209" s="43"/>
      <c r="W209" s="43"/>
      <c r="X209" s="43"/>
      <c r="Y209" s="43"/>
      <c r="Z209" s="43"/>
      <c r="AA209" s="43"/>
      <c r="AB209" s="43"/>
    </row>
    <row r="210" spans="1:28">
      <c r="A210" s="8">
        <f t="shared" si="3"/>
        <v>209</v>
      </c>
      <c r="B210" s="48" t="s">
        <v>1555</v>
      </c>
      <c r="C210" s="44">
        <v>5</v>
      </c>
      <c r="D210" s="44">
        <v>0</v>
      </c>
      <c r="E210" s="44">
        <v>5</v>
      </c>
      <c r="F210" s="44">
        <v>0</v>
      </c>
      <c r="G210" s="44">
        <v>0</v>
      </c>
      <c r="H210" s="44">
        <v>2</v>
      </c>
      <c r="I210" s="45">
        <v>2250</v>
      </c>
      <c r="J210" s="45">
        <v>75</v>
      </c>
      <c r="K210" s="45"/>
      <c r="L210" s="46">
        <v>150</v>
      </c>
      <c r="M210" s="44" t="s">
        <v>221</v>
      </c>
      <c r="N210" s="44" t="s">
        <v>220</v>
      </c>
      <c r="O210" s="44" t="s">
        <v>221</v>
      </c>
      <c r="P210" s="44"/>
      <c r="Q210" s="44" t="s">
        <v>220</v>
      </c>
      <c r="R210" s="44">
        <v>0</v>
      </c>
      <c r="S210" s="44">
        <v>0</v>
      </c>
      <c r="T210" s="44">
        <v>0</v>
      </c>
      <c r="U210" s="44">
        <v>0</v>
      </c>
      <c r="V210" s="43"/>
      <c r="W210" s="43"/>
      <c r="X210" s="43"/>
      <c r="Y210" s="43"/>
      <c r="Z210" s="43"/>
      <c r="AA210" s="43"/>
      <c r="AB210" s="43"/>
    </row>
    <row r="211" spans="1:28">
      <c r="A211" s="8">
        <f t="shared" si="3"/>
        <v>210</v>
      </c>
      <c r="B211" s="48" t="s">
        <v>351</v>
      </c>
      <c r="C211" s="44">
        <v>2</v>
      </c>
      <c r="D211" s="44">
        <v>1</v>
      </c>
      <c r="E211" s="44">
        <v>1</v>
      </c>
      <c r="F211" s="44">
        <v>0</v>
      </c>
      <c r="G211" s="44">
        <v>0</v>
      </c>
      <c r="H211" s="44">
        <v>1</v>
      </c>
      <c r="I211" s="45">
        <v>300</v>
      </c>
      <c r="J211" s="45">
        <v>25</v>
      </c>
      <c r="K211" s="45"/>
      <c r="L211" s="46">
        <v>50</v>
      </c>
      <c r="M211" s="44" t="s">
        <v>221</v>
      </c>
      <c r="N211" s="44" t="s">
        <v>220</v>
      </c>
      <c r="O211" s="44" t="s">
        <v>221</v>
      </c>
      <c r="P211" s="44"/>
      <c r="Q211" s="44" t="s">
        <v>220</v>
      </c>
      <c r="R211" s="44"/>
      <c r="S211" s="44">
        <v>0</v>
      </c>
      <c r="T211" s="44"/>
      <c r="U211" s="44">
        <v>0</v>
      </c>
      <c r="V211" s="43"/>
      <c r="W211" s="43"/>
      <c r="X211" s="43"/>
      <c r="Y211" s="43"/>
      <c r="Z211" s="43"/>
      <c r="AA211" s="43"/>
      <c r="AB211" s="43"/>
    </row>
    <row r="212" spans="1:28">
      <c r="A212" s="8">
        <f t="shared" si="3"/>
        <v>211</v>
      </c>
      <c r="B212" s="48" t="s">
        <v>1527</v>
      </c>
      <c r="C212" s="44">
        <v>7</v>
      </c>
      <c r="D212" s="44">
        <v>0</v>
      </c>
      <c r="E212" s="44">
        <v>7</v>
      </c>
      <c r="F212" s="44">
        <v>4</v>
      </c>
      <c r="G212" s="44">
        <v>0</v>
      </c>
      <c r="H212" s="44"/>
      <c r="I212" s="45" t="s">
        <v>322</v>
      </c>
      <c r="J212" s="45">
        <v>100</v>
      </c>
      <c r="K212" s="45">
        <v>100</v>
      </c>
      <c r="L212" s="46">
        <v>150</v>
      </c>
      <c r="M212" s="44" t="s">
        <v>221</v>
      </c>
      <c r="N212" s="44" t="s">
        <v>220</v>
      </c>
      <c r="O212" s="44" t="s">
        <v>221</v>
      </c>
      <c r="P212" s="44"/>
      <c r="Q212" s="44" t="s">
        <v>220</v>
      </c>
      <c r="R212" s="44" t="s">
        <v>274</v>
      </c>
      <c r="S212" s="44">
        <v>0</v>
      </c>
      <c r="T212" s="44">
        <v>0</v>
      </c>
      <c r="U212" s="44">
        <v>0</v>
      </c>
      <c r="V212" s="43"/>
      <c r="W212" s="43"/>
      <c r="X212" s="43"/>
      <c r="Y212" s="43"/>
      <c r="Z212" s="43"/>
      <c r="AA212" s="43"/>
      <c r="AB212" s="43"/>
    </row>
    <row r="213" spans="1:28">
      <c r="A213" s="8">
        <f t="shared" si="3"/>
        <v>212</v>
      </c>
      <c r="B213" s="48" t="s">
        <v>1301</v>
      </c>
      <c r="C213" s="44">
        <v>5</v>
      </c>
      <c r="D213" s="44">
        <v>1</v>
      </c>
      <c r="E213" s="44">
        <v>4</v>
      </c>
      <c r="F213" s="44">
        <v>0</v>
      </c>
      <c r="G213" s="44">
        <v>1</v>
      </c>
      <c r="H213" s="44">
        <v>7</v>
      </c>
      <c r="I213" s="45">
        <v>200</v>
      </c>
      <c r="J213" s="45">
        <v>100</v>
      </c>
      <c r="K213" s="45">
        <v>150</v>
      </c>
      <c r="L213" s="46">
        <v>200</v>
      </c>
      <c r="M213" s="44" t="s">
        <v>221</v>
      </c>
      <c r="N213" s="44" t="s">
        <v>220</v>
      </c>
      <c r="O213" s="44" t="s">
        <v>221</v>
      </c>
      <c r="P213" s="44"/>
      <c r="Q213" s="44" t="s">
        <v>220</v>
      </c>
      <c r="R213" s="44">
        <v>0</v>
      </c>
      <c r="S213" s="44">
        <v>0</v>
      </c>
      <c r="T213" s="44">
        <v>0</v>
      </c>
      <c r="U213" s="44">
        <v>0</v>
      </c>
      <c r="V213" s="43"/>
      <c r="W213" s="43"/>
      <c r="X213" s="43"/>
      <c r="Y213" s="43"/>
      <c r="Z213" s="43"/>
      <c r="AA213" s="43"/>
      <c r="AB213" s="43"/>
    </row>
    <row r="214" spans="1:28">
      <c r="A214" s="8">
        <f t="shared" si="3"/>
        <v>213</v>
      </c>
      <c r="B214" s="48" t="s">
        <v>1013</v>
      </c>
      <c r="C214" s="44">
        <v>5</v>
      </c>
      <c r="D214" s="44">
        <v>0</v>
      </c>
      <c r="E214" s="44">
        <v>5</v>
      </c>
      <c r="F214" s="44">
        <v>0</v>
      </c>
      <c r="G214" s="44">
        <v>0</v>
      </c>
      <c r="H214" s="44">
        <v>9</v>
      </c>
      <c r="I214" s="45">
        <v>125</v>
      </c>
      <c r="J214" s="45">
        <v>125</v>
      </c>
      <c r="K214" s="45">
        <v>125</v>
      </c>
      <c r="L214" s="46">
        <v>125</v>
      </c>
      <c r="M214" s="44" t="s">
        <v>221</v>
      </c>
      <c r="N214" s="44" t="s">
        <v>220</v>
      </c>
      <c r="O214" s="44" t="s">
        <v>221</v>
      </c>
      <c r="P214" s="44"/>
      <c r="Q214" s="44" t="s">
        <v>220</v>
      </c>
      <c r="R214" s="44"/>
      <c r="S214" s="44">
        <v>0</v>
      </c>
      <c r="T214" s="44">
        <v>0</v>
      </c>
      <c r="U214" s="44">
        <v>2</v>
      </c>
      <c r="V214" s="43"/>
      <c r="W214" s="43"/>
      <c r="X214" s="43"/>
      <c r="Y214" s="43"/>
      <c r="Z214" s="43"/>
      <c r="AA214" s="43"/>
      <c r="AB214" s="43"/>
    </row>
    <row r="215" spans="1:28">
      <c r="A215" s="8">
        <f t="shared" si="3"/>
        <v>214</v>
      </c>
      <c r="B215" s="48" t="s">
        <v>1016</v>
      </c>
      <c r="C215" s="44">
        <v>4</v>
      </c>
      <c r="D215" s="44">
        <v>1</v>
      </c>
      <c r="E215" s="44">
        <v>3</v>
      </c>
      <c r="F215" s="44">
        <v>0</v>
      </c>
      <c r="G215" s="44">
        <v>0</v>
      </c>
      <c r="H215" s="44">
        <v>4</v>
      </c>
      <c r="I215" s="45">
        <v>2500</v>
      </c>
      <c r="J215" s="45">
        <v>125</v>
      </c>
      <c r="K215" s="45"/>
      <c r="L215" s="46">
        <v>125</v>
      </c>
      <c r="M215" s="44" t="s">
        <v>221</v>
      </c>
      <c r="N215" s="44" t="s">
        <v>220</v>
      </c>
      <c r="O215" s="44" t="s">
        <v>220</v>
      </c>
      <c r="P215" s="44" t="s">
        <v>221</v>
      </c>
      <c r="Q215" s="44" t="s">
        <v>220</v>
      </c>
      <c r="R215" s="44">
        <v>0</v>
      </c>
      <c r="S215" s="44">
        <v>0</v>
      </c>
      <c r="T215" s="44">
        <v>0</v>
      </c>
      <c r="U215" s="44">
        <v>0</v>
      </c>
      <c r="V215" s="43"/>
      <c r="W215" s="43"/>
      <c r="X215" s="43"/>
      <c r="Y215" s="43"/>
      <c r="Z215" s="43"/>
      <c r="AA215" s="43"/>
      <c r="AB215" s="43"/>
    </row>
    <row r="216" spans="1:28">
      <c r="A216" s="8">
        <f t="shared" si="3"/>
        <v>215</v>
      </c>
      <c r="B216" s="48" t="s">
        <v>1290</v>
      </c>
      <c r="C216" s="44">
        <v>3</v>
      </c>
      <c r="D216" s="44">
        <v>0</v>
      </c>
      <c r="E216" s="44">
        <v>3</v>
      </c>
      <c r="F216" s="44">
        <v>0</v>
      </c>
      <c r="G216" s="44">
        <v>0</v>
      </c>
      <c r="H216" s="44">
        <v>1</v>
      </c>
      <c r="I216" s="45">
        <v>700</v>
      </c>
      <c r="J216" s="45">
        <v>100</v>
      </c>
      <c r="K216" s="45">
        <v>100</v>
      </c>
      <c r="L216" s="46">
        <v>100</v>
      </c>
      <c r="M216" s="44" t="s">
        <v>221</v>
      </c>
      <c r="N216" s="44" t="s">
        <v>221</v>
      </c>
      <c r="O216" s="44" t="s">
        <v>221</v>
      </c>
      <c r="P216" s="44"/>
      <c r="Q216" s="44" t="s">
        <v>220</v>
      </c>
      <c r="R216" s="44" t="s">
        <v>274</v>
      </c>
      <c r="S216" s="44">
        <v>0</v>
      </c>
      <c r="T216" s="44" t="s">
        <v>274</v>
      </c>
      <c r="U216" s="44" t="s">
        <v>274</v>
      </c>
      <c r="V216" s="43"/>
      <c r="W216" s="43"/>
      <c r="X216" s="43"/>
      <c r="Y216" s="43"/>
      <c r="Z216" s="43"/>
      <c r="AA216" s="43"/>
      <c r="AB216" s="43"/>
    </row>
    <row r="217" spans="1:28">
      <c r="A217" s="8">
        <f t="shared" si="3"/>
        <v>216</v>
      </c>
      <c r="B217" s="48" t="s">
        <v>976</v>
      </c>
      <c r="C217" s="44">
        <v>3</v>
      </c>
      <c r="D217" s="44">
        <v>1</v>
      </c>
      <c r="E217" s="44">
        <v>2</v>
      </c>
      <c r="F217" s="44">
        <v>0</v>
      </c>
      <c r="G217" s="44">
        <v>0</v>
      </c>
      <c r="H217" s="44">
        <v>2</v>
      </c>
      <c r="I217" s="45">
        <v>780</v>
      </c>
      <c r="J217" s="45">
        <v>65</v>
      </c>
      <c r="K217" s="45">
        <v>65</v>
      </c>
      <c r="L217" s="46">
        <v>65</v>
      </c>
      <c r="M217" s="44" t="s">
        <v>220</v>
      </c>
      <c r="N217" s="44" t="s">
        <v>220</v>
      </c>
      <c r="O217" s="44" t="s">
        <v>221</v>
      </c>
      <c r="P217" s="44"/>
      <c r="Q217" s="44" t="s">
        <v>220</v>
      </c>
      <c r="R217" s="44"/>
      <c r="S217" s="44">
        <v>0</v>
      </c>
      <c r="T217" s="44">
        <v>0</v>
      </c>
      <c r="U217" s="44">
        <v>0</v>
      </c>
      <c r="V217" s="43"/>
      <c r="W217" s="43"/>
      <c r="X217" s="43"/>
      <c r="Y217" s="43"/>
      <c r="Z217" s="43"/>
      <c r="AA217" s="43"/>
      <c r="AB217" s="43"/>
    </row>
    <row r="218" spans="1:28">
      <c r="A218" s="8">
        <f t="shared" si="3"/>
        <v>217</v>
      </c>
      <c r="B218" s="48" t="s">
        <v>1536</v>
      </c>
      <c r="C218" s="44">
        <v>5</v>
      </c>
      <c r="D218" s="44">
        <v>1</v>
      </c>
      <c r="E218" s="44">
        <v>4</v>
      </c>
      <c r="F218" s="44">
        <v>0</v>
      </c>
      <c r="G218" s="44">
        <v>0</v>
      </c>
      <c r="H218" s="44">
        <v>1</v>
      </c>
      <c r="I218" s="45">
        <v>50</v>
      </c>
      <c r="J218" s="45">
        <v>50</v>
      </c>
      <c r="K218" s="45"/>
      <c r="L218" s="46">
        <v>50</v>
      </c>
      <c r="M218" s="44" t="s">
        <v>220</v>
      </c>
      <c r="N218" s="44" t="s">
        <v>220</v>
      </c>
      <c r="O218" s="44" t="s">
        <v>221</v>
      </c>
      <c r="P218" s="44"/>
      <c r="Q218" s="44" t="s">
        <v>220</v>
      </c>
      <c r="R218" s="44"/>
      <c r="S218" s="44">
        <v>0</v>
      </c>
      <c r="T218" s="44">
        <v>0</v>
      </c>
      <c r="U218" s="44">
        <v>0</v>
      </c>
      <c r="V218" s="43"/>
      <c r="W218" s="43"/>
      <c r="X218" s="43"/>
      <c r="Y218" s="43"/>
      <c r="Z218" s="43"/>
      <c r="AA218" s="43"/>
      <c r="AB218" s="43"/>
    </row>
    <row r="219" spans="1:28">
      <c r="A219" s="8">
        <f t="shared" si="3"/>
        <v>218</v>
      </c>
      <c r="B219" s="48" t="s">
        <v>726</v>
      </c>
      <c r="C219" s="44">
        <v>3</v>
      </c>
      <c r="D219" s="44">
        <v>0</v>
      </c>
      <c r="E219" s="44">
        <v>3</v>
      </c>
      <c r="F219" s="44">
        <v>0</v>
      </c>
      <c r="G219" s="44">
        <v>0</v>
      </c>
      <c r="H219" s="44">
        <v>3</v>
      </c>
      <c r="I219" s="45">
        <v>1500</v>
      </c>
      <c r="J219" s="45">
        <v>150</v>
      </c>
      <c r="K219" s="45">
        <v>150</v>
      </c>
      <c r="L219" s="46">
        <v>150</v>
      </c>
      <c r="M219" s="44" t="s">
        <v>221</v>
      </c>
      <c r="N219" s="44" t="s">
        <v>220</v>
      </c>
      <c r="O219" s="44" t="s">
        <v>221</v>
      </c>
      <c r="P219" s="44"/>
      <c r="Q219" s="44" t="s">
        <v>220</v>
      </c>
      <c r="R219" s="44">
        <v>0</v>
      </c>
      <c r="S219" s="44">
        <v>0</v>
      </c>
      <c r="T219" s="44">
        <v>0</v>
      </c>
      <c r="U219" s="44">
        <v>0</v>
      </c>
      <c r="V219" s="43"/>
      <c r="W219" s="43"/>
      <c r="X219" s="43"/>
      <c r="Y219" s="43"/>
      <c r="Z219" s="43"/>
      <c r="AA219" s="43"/>
      <c r="AB219" s="43"/>
    </row>
    <row r="220" spans="1:28">
      <c r="A220" s="8">
        <f t="shared" si="3"/>
        <v>219</v>
      </c>
      <c r="B220" s="48" t="s">
        <v>248</v>
      </c>
      <c r="C220" s="44">
        <v>37</v>
      </c>
      <c r="D220" s="44">
        <v>0</v>
      </c>
      <c r="E220" s="44">
        <v>37</v>
      </c>
      <c r="F220" s="44">
        <v>21</v>
      </c>
      <c r="G220" s="44">
        <v>0</v>
      </c>
      <c r="H220" s="44">
        <v>89</v>
      </c>
      <c r="I220" s="45">
        <v>554293</v>
      </c>
      <c r="J220" s="45">
        <v>185</v>
      </c>
      <c r="K220" s="45">
        <v>205</v>
      </c>
      <c r="L220" s="46">
        <v>240</v>
      </c>
      <c r="M220" s="44" t="s">
        <v>221</v>
      </c>
      <c r="N220" s="44" t="s">
        <v>221</v>
      </c>
      <c r="O220" s="44" t="s">
        <v>221</v>
      </c>
      <c r="P220" s="44"/>
      <c r="Q220" s="44" t="s">
        <v>220</v>
      </c>
      <c r="R220" s="44">
        <v>0</v>
      </c>
      <c r="S220" s="44">
        <v>3</v>
      </c>
      <c r="T220" s="44">
        <v>2</v>
      </c>
      <c r="U220" s="44">
        <v>3</v>
      </c>
      <c r="V220" s="43"/>
      <c r="W220" s="43"/>
      <c r="X220" s="43"/>
      <c r="Y220" s="43"/>
      <c r="Z220" s="43"/>
      <c r="AA220" s="43"/>
      <c r="AB220" s="43"/>
    </row>
    <row r="221" spans="1:28">
      <c r="A221" s="8">
        <f t="shared" si="3"/>
        <v>220</v>
      </c>
      <c r="B221" s="48" t="s">
        <v>1097</v>
      </c>
      <c r="C221" s="44">
        <v>7</v>
      </c>
      <c r="D221" s="44">
        <v>3</v>
      </c>
      <c r="E221" s="44">
        <v>4</v>
      </c>
      <c r="F221" s="44">
        <v>0</v>
      </c>
      <c r="G221" s="44">
        <v>2</v>
      </c>
      <c r="H221" s="44">
        <v>21</v>
      </c>
      <c r="I221" s="45">
        <v>250</v>
      </c>
      <c r="J221" s="45">
        <v>125</v>
      </c>
      <c r="K221" s="45">
        <v>0</v>
      </c>
      <c r="L221" s="46">
        <v>250</v>
      </c>
      <c r="M221" s="44" t="s">
        <v>221</v>
      </c>
      <c r="N221" s="44" t="s">
        <v>220</v>
      </c>
      <c r="O221" s="44" t="s">
        <v>221</v>
      </c>
      <c r="P221" s="44"/>
      <c r="Q221" s="44" t="s">
        <v>220</v>
      </c>
      <c r="R221" s="44">
        <v>0</v>
      </c>
      <c r="S221" s="44">
        <v>0</v>
      </c>
      <c r="T221" s="44">
        <v>0</v>
      </c>
      <c r="U221" s="44">
        <v>0</v>
      </c>
      <c r="V221" s="43"/>
      <c r="W221" s="43"/>
      <c r="X221" s="43"/>
      <c r="Y221" s="43"/>
      <c r="Z221" s="43"/>
      <c r="AA221" s="43"/>
      <c r="AB221" s="43"/>
    </row>
    <row r="222" spans="1:28">
      <c r="A222" s="8">
        <f t="shared" si="3"/>
        <v>221</v>
      </c>
      <c r="B222" s="48" t="s">
        <v>814</v>
      </c>
      <c r="C222" s="44">
        <v>3</v>
      </c>
      <c r="D222" s="44">
        <v>0</v>
      </c>
      <c r="E222" s="44">
        <v>3</v>
      </c>
      <c r="F222" s="44">
        <v>0</v>
      </c>
      <c r="G222" s="44">
        <v>0</v>
      </c>
      <c r="H222" s="44">
        <v>2</v>
      </c>
      <c r="I222" s="45">
        <v>0</v>
      </c>
      <c r="J222" s="45">
        <v>100</v>
      </c>
      <c r="K222" s="45">
        <v>125</v>
      </c>
      <c r="L222" s="46">
        <v>150</v>
      </c>
      <c r="M222" s="44" t="s">
        <v>221</v>
      </c>
      <c r="N222" s="44" t="s">
        <v>220</v>
      </c>
      <c r="O222" s="44" t="s">
        <v>221</v>
      </c>
      <c r="P222" s="44"/>
      <c r="Q222" s="44" t="s">
        <v>220</v>
      </c>
      <c r="R222" s="44">
        <v>0</v>
      </c>
      <c r="S222" s="44">
        <v>0</v>
      </c>
      <c r="T222" s="44"/>
      <c r="U222" s="44">
        <v>0</v>
      </c>
      <c r="V222" s="43"/>
      <c r="W222" s="43"/>
      <c r="X222" s="43"/>
      <c r="Y222" s="43"/>
      <c r="Z222" s="43"/>
      <c r="AA222" s="43"/>
      <c r="AB222" s="43"/>
    </row>
    <row r="223" spans="1:28" s="43" customFormat="1">
      <c r="A223" s="8">
        <f>ROW(A222)</f>
        <v>222</v>
      </c>
      <c r="B223" s="48" t="s">
        <v>1560</v>
      </c>
      <c r="C223" s="44">
        <v>3</v>
      </c>
      <c r="D223" s="44">
        <v>0</v>
      </c>
      <c r="E223" s="44">
        <v>3</v>
      </c>
      <c r="F223" s="44">
        <v>0</v>
      </c>
      <c r="G223" s="44">
        <v>0</v>
      </c>
      <c r="H223" s="44">
        <v>2</v>
      </c>
      <c r="I223" s="45">
        <v>100</v>
      </c>
      <c r="J223" s="45"/>
      <c r="K223" s="45"/>
      <c r="L223" s="46"/>
      <c r="M223" s="44" t="s">
        <v>221</v>
      </c>
      <c r="N223" s="44" t="s">
        <v>221</v>
      </c>
      <c r="O223" s="44" t="s">
        <v>221</v>
      </c>
      <c r="P223" s="44"/>
      <c r="Q223" s="44" t="s">
        <v>220</v>
      </c>
      <c r="R223" s="44">
        <v>0</v>
      </c>
      <c r="S223" s="44">
        <v>0</v>
      </c>
      <c r="T223" s="44">
        <v>0</v>
      </c>
      <c r="U223" s="44">
        <v>0</v>
      </c>
    </row>
    <row r="224" spans="1:28">
      <c r="A224" s="8">
        <f>ROW(A223)</f>
        <v>223</v>
      </c>
      <c r="B224" s="48" t="s">
        <v>745</v>
      </c>
      <c r="C224" s="44">
        <v>3</v>
      </c>
      <c r="D224" s="44">
        <v>0</v>
      </c>
      <c r="E224" s="44">
        <v>3</v>
      </c>
      <c r="F224" s="44">
        <v>0</v>
      </c>
      <c r="G224" s="44">
        <v>0</v>
      </c>
      <c r="H224" s="44">
        <v>5</v>
      </c>
      <c r="I224" s="45">
        <v>1800</v>
      </c>
      <c r="J224" s="45">
        <v>100</v>
      </c>
      <c r="K224" s="45"/>
      <c r="L224" s="46">
        <v>100</v>
      </c>
      <c r="M224" s="44" t="s">
        <v>221</v>
      </c>
      <c r="N224" s="44" t="s">
        <v>220</v>
      </c>
      <c r="O224" s="44" t="s">
        <v>221</v>
      </c>
      <c r="P224" s="44"/>
      <c r="Q224" s="44" t="s">
        <v>220</v>
      </c>
      <c r="R224" s="44"/>
      <c r="S224" s="44">
        <v>0</v>
      </c>
      <c r="T224" s="44">
        <v>0</v>
      </c>
      <c r="U224" s="44">
        <v>0</v>
      </c>
      <c r="V224" s="43"/>
      <c r="W224" s="43"/>
      <c r="X224" s="43"/>
      <c r="Y224" s="43"/>
      <c r="Z224" s="43"/>
      <c r="AA224" s="43"/>
      <c r="AB224" s="43"/>
    </row>
    <row r="225" spans="1:28">
      <c r="A225" s="8">
        <f t="shared" si="3"/>
        <v>224</v>
      </c>
      <c r="B225" s="48" t="s">
        <v>1033</v>
      </c>
      <c r="C225" s="44">
        <v>5</v>
      </c>
      <c r="D225" s="44">
        <v>3</v>
      </c>
      <c r="E225" s="44">
        <v>2</v>
      </c>
      <c r="F225" s="44">
        <v>0</v>
      </c>
      <c r="G225" s="44">
        <v>0</v>
      </c>
      <c r="H225" s="44">
        <v>46</v>
      </c>
      <c r="I225" s="45">
        <v>21300</v>
      </c>
      <c r="J225" s="45">
        <v>100</v>
      </c>
      <c r="K225" s="45">
        <v>100</v>
      </c>
      <c r="L225" s="46">
        <v>100</v>
      </c>
      <c r="M225" s="44" t="s">
        <v>221</v>
      </c>
      <c r="N225" s="44" t="s">
        <v>220</v>
      </c>
      <c r="O225" s="44" t="s">
        <v>221</v>
      </c>
      <c r="P225" s="44"/>
      <c r="Q225" s="44" t="s">
        <v>220</v>
      </c>
      <c r="R225" s="44">
        <v>0</v>
      </c>
      <c r="S225" s="44">
        <v>0</v>
      </c>
      <c r="T225" s="44">
        <v>0</v>
      </c>
      <c r="U225" s="44">
        <v>0</v>
      </c>
      <c r="V225" s="43"/>
      <c r="W225" s="43"/>
      <c r="X225" s="43"/>
      <c r="Y225" s="43"/>
      <c r="Z225" s="43"/>
      <c r="AA225" s="43"/>
      <c r="AB225" s="43"/>
    </row>
    <row r="226" spans="1:28">
      <c r="A226" s="8">
        <f t="shared" si="3"/>
        <v>225</v>
      </c>
      <c r="B226" s="48" t="s">
        <v>1556</v>
      </c>
      <c r="C226" s="44">
        <v>11</v>
      </c>
      <c r="D226" s="44">
        <v>9</v>
      </c>
      <c r="E226" s="44">
        <v>2</v>
      </c>
      <c r="F226" s="44" t="s">
        <v>225</v>
      </c>
      <c r="G226" s="44">
        <v>9</v>
      </c>
      <c r="H226" s="44">
        <v>79</v>
      </c>
      <c r="I226" s="45">
        <v>137900</v>
      </c>
      <c r="J226" s="45">
        <v>200</v>
      </c>
      <c r="K226" s="45"/>
      <c r="L226" s="46">
        <v>200</v>
      </c>
      <c r="M226" s="44" t="s">
        <v>221</v>
      </c>
      <c r="N226" s="44" t="s">
        <v>220</v>
      </c>
      <c r="O226" s="44" t="s">
        <v>221</v>
      </c>
      <c r="P226" s="44"/>
      <c r="Q226" s="44" t="s">
        <v>220</v>
      </c>
      <c r="R226" s="44" t="s">
        <v>274</v>
      </c>
      <c r="S226" s="44" t="s">
        <v>274</v>
      </c>
      <c r="T226" s="44">
        <v>0</v>
      </c>
      <c r="U226" s="44">
        <v>0</v>
      </c>
      <c r="V226" s="43"/>
      <c r="W226" s="43"/>
      <c r="X226" s="43"/>
      <c r="Y226" s="43"/>
      <c r="Z226" s="43"/>
      <c r="AA226" s="43"/>
      <c r="AB226" s="43"/>
    </row>
    <row r="227" spans="1:28">
      <c r="A227" s="8">
        <f t="shared" si="3"/>
        <v>226</v>
      </c>
      <c r="B227" s="48" t="s">
        <v>1196</v>
      </c>
      <c r="C227" s="44">
        <v>47</v>
      </c>
      <c r="D227" s="44">
        <v>0</v>
      </c>
      <c r="E227" s="44">
        <v>47</v>
      </c>
      <c r="F227" s="44">
        <v>25</v>
      </c>
      <c r="G227" s="44">
        <v>0</v>
      </c>
      <c r="H227" s="44">
        <v>87</v>
      </c>
      <c r="I227" s="45">
        <v>941023</v>
      </c>
      <c r="J227" s="45">
        <v>150</v>
      </c>
      <c r="K227" s="45">
        <v>195</v>
      </c>
      <c r="L227" s="46">
        <v>275</v>
      </c>
      <c r="M227" s="44" t="s">
        <v>221</v>
      </c>
      <c r="N227" s="44" t="s">
        <v>221</v>
      </c>
      <c r="O227" s="44" t="s">
        <v>221</v>
      </c>
      <c r="P227" s="44"/>
      <c r="Q227" s="44" t="s">
        <v>221</v>
      </c>
      <c r="R227" s="44">
        <v>0</v>
      </c>
      <c r="S227" s="44">
        <v>10</v>
      </c>
      <c r="T227" s="44">
        <v>9</v>
      </c>
      <c r="U227" s="44">
        <v>10</v>
      </c>
      <c r="V227" s="43"/>
      <c r="W227" s="43"/>
      <c r="X227" s="43"/>
      <c r="Y227" s="43"/>
      <c r="Z227" s="43"/>
      <c r="AA227" s="43"/>
      <c r="AB227" s="43"/>
    </row>
    <row r="228" spans="1:28">
      <c r="A228" s="8">
        <f>ROW(A227)</f>
        <v>227</v>
      </c>
      <c r="B228" s="48" t="s">
        <v>1538</v>
      </c>
      <c r="C228" s="44">
        <v>5</v>
      </c>
      <c r="D228" s="44">
        <v>0</v>
      </c>
      <c r="E228" s="44">
        <v>5</v>
      </c>
      <c r="F228" s="44">
        <v>0</v>
      </c>
      <c r="G228" s="44">
        <v>0</v>
      </c>
      <c r="H228" s="44">
        <v>15</v>
      </c>
      <c r="I228" s="45">
        <v>13229</v>
      </c>
      <c r="J228" s="45">
        <v>200</v>
      </c>
      <c r="K228" s="45">
        <v>210</v>
      </c>
      <c r="L228" s="46">
        <v>250</v>
      </c>
      <c r="M228" s="44" t="s">
        <v>221</v>
      </c>
      <c r="N228" s="44" t="s">
        <v>220</v>
      </c>
      <c r="O228" s="44" t="s">
        <v>221</v>
      </c>
      <c r="P228" s="44"/>
      <c r="Q228" s="44" t="s">
        <v>220</v>
      </c>
      <c r="R228" s="44">
        <v>0</v>
      </c>
      <c r="S228" s="44">
        <v>0</v>
      </c>
      <c r="T228" s="44">
        <v>0</v>
      </c>
      <c r="U228" s="44">
        <v>0</v>
      </c>
      <c r="V228" s="43"/>
      <c r="W228" s="43"/>
      <c r="X228" s="43"/>
      <c r="Y228" s="43"/>
      <c r="Z228" s="43"/>
      <c r="AA228" s="43"/>
      <c r="AB228" s="43"/>
    </row>
    <row r="229" spans="1:28">
      <c r="A229" s="8">
        <f t="shared" si="3"/>
        <v>228</v>
      </c>
      <c r="B229" s="48" t="s">
        <v>1537</v>
      </c>
      <c r="C229" s="44">
        <v>8</v>
      </c>
      <c r="D229" s="44">
        <v>2</v>
      </c>
      <c r="E229" s="44">
        <v>6</v>
      </c>
      <c r="F229" s="44">
        <v>0</v>
      </c>
      <c r="G229" s="44">
        <v>0</v>
      </c>
      <c r="H229" s="44">
        <v>26</v>
      </c>
      <c r="I229" s="45">
        <v>125</v>
      </c>
      <c r="J229" s="45">
        <v>75</v>
      </c>
      <c r="K229" s="45">
        <v>0</v>
      </c>
      <c r="L229" s="46">
        <v>125</v>
      </c>
      <c r="M229" s="44" t="s">
        <v>221</v>
      </c>
      <c r="N229" s="44" t="s">
        <v>220</v>
      </c>
      <c r="O229" s="44" t="s">
        <v>221</v>
      </c>
      <c r="P229" s="44"/>
      <c r="Q229" s="44" t="s">
        <v>220</v>
      </c>
      <c r="R229" s="44">
        <v>0</v>
      </c>
      <c r="S229" s="44">
        <v>1</v>
      </c>
      <c r="T229" s="44">
        <v>0</v>
      </c>
      <c r="U229" s="44">
        <v>0</v>
      </c>
      <c r="V229" s="43"/>
      <c r="W229" s="43"/>
      <c r="X229" s="43"/>
      <c r="Y229" s="43"/>
      <c r="Z229" s="43"/>
      <c r="AA229" s="43"/>
      <c r="AB229" s="43"/>
    </row>
    <row r="230" spans="1:28">
      <c r="A230" s="8">
        <f t="shared" si="3"/>
        <v>229</v>
      </c>
      <c r="B230" s="48" t="s">
        <v>1539</v>
      </c>
      <c r="C230" s="44">
        <v>5</v>
      </c>
      <c r="D230" s="44">
        <v>0</v>
      </c>
      <c r="E230" s="44">
        <v>5</v>
      </c>
      <c r="F230" s="44">
        <v>0</v>
      </c>
      <c r="G230" s="44">
        <v>0</v>
      </c>
      <c r="H230" s="44">
        <v>50</v>
      </c>
      <c r="I230" s="45">
        <v>17972</v>
      </c>
      <c r="J230" s="45">
        <v>100</v>
      </c>
      <c r="K230" s="45">
        <v>100</v>
      </c>
      <c r="L230" s="46">
        <v>100</v>
      </c>
      <c r="M230" s="44" t="s">
        <v>221</v>
      </c>
      <c r="N230" s="44" t="s">
        <v>220</v>
      </c>
      <c r="O230" s="44" t="s">
        <v>221</v>
      </c>
      <c r="P230" s="44"/>
      <c r="Q230" s="44" t="s">
        <v>220</v>
      </c>
      <c r="R230" s="44">
        <v>0</v>
      </c>
      <c r="S230" s="44">
        <v>0</v>
      </c>
      <c r="T230" s="44"/>
      <c r="U230" s="44">
        <v>0</v>
      </c>
      <c r="V230" s="43"/>
      <c r="W230" s="43"/>
      <c r="X230" s="43"/>
      <c r="Y230" s="43"/>
      <c r="Z230" s="43"/>
      <c r="AA230" s="43"/>
      <c r="AB230" s="43"/>
    </row>
    <row r="231" spans="1:28">
      <c r="A231" s="8">
        <f t="shared" si="3"/>
        <v>230</v>
      </c>
      <c r="B231" s="48" t="s">
        <v>1540</v>
      </c>
      <c r="C231" s="44">
        <v>5</v>
      </c>
      <c r="D231" s="44">
        <v>0</v>
      </c>
      <c r="E231" s="44">
        <v>5</v>
      </c>
      <c r="F231" s="44">
        <v>0</v>
      </c>
      <c r="G231" s="44">
        <v>0</v>
      </c>
      <c r="H231" s="44">
        <v>2</v>
      </c>
      <c r="I231" s="45">
        <v>100</v>
      </c>
      <c r="J231" s="45">
        <v>50</v>
      </c>
      <c r="K231" s="45">
        <v>50</v>
      </c>
      <c r="L231" s="46">
        <v>50</v>
      </c>
      <c r="M231" s="44" t="s">
        <v>221</v>
      </c>
      <c r="N231" s="44" t="s">
        <v>220</v>
      </c>
      <c r="O231" s="44" t="s">
        <v>220</v>
      </c>
      <c r="P231" s="44"/>
      <c r="Q231" s="44" t="s">
        <v>220</v>
      </c>
      <c r="R231" s="44">
        <v>0</v>
      </c>
      <c r="S231" s="44">
        <v>0</v>
      </c>
      <c r="T231" s="44">
        <v>0</v>
      </c>
      <c r="U231" s="44">
        <v>0</v>
      </c>
      <c r="V231" s="43"/>
      <c r="W231" s="43"/>
      <c r="X231" s="43"/>
      <c r="Y231" s="43"/>
      <c r="Z231" s="43"/>
      <c r="AA231" s="43"/>
      <c r="AB231" s="43"/>
    </row>
    <row r="232" spans="1:28">
      <c r="A232" s="8">
        <f t="shared" si="3"/>
        <v>231</v>
      </c>
      <c r="B232" s="48" t="s">
        <v>1414</v>
      </c>
      <c r="C232" s="44">
        <v>5</v>
      </c>
      <c r="D232" s="44">
        <v>1</v>
      </c>
      <c r="E232" s="44">
        <v>4</v>
      </c>
      <c r="F232" s="44">
        <v>0</v>
      </c>
      <c r="G232" s="44">
        <v>0</v>
      </c>
      <c r="H232" s="44">
        <v>28</v>
      </c>
      <c r="I232" s="45">
        <v>13031</v>
      </c>
      <c r="J232" s="45">
        <v>40</v>
      </c>
      <c r="K232" s="45">
        <v>100</v>
      </c>
      <c r="L232" s="46">
        <v>160</v>
      </c>
      <c r="M232" s="44" t="s">
        <v>221</v>
      </c>
      <c r="N232" s="44" t="s">
        <v>220</v>
      </c>
      <c r="O232" s="44" t="s">
        <v>221</v>
      </c>
      <c r="P232" s="44"/>
      <c r="Q232" s="44" t="s">
        <v>220</v>
      </c>
      <c r="R232" s="44">
        <v>0</v>
      </c>
      <c r="S232" s="44">
        <v>0</v>
      </c>
      <c r="T232" s="44">
        <v>0</v>
      </c>
      <c r="U232" s="44">
        <v>0</v>
      </c>
      <c r="V232" s="43"/>
      <c r="W232" s="43"/>
      <c r="X232" s="43"/>
      <c r="Y232" s="43"/>
      <c r="Z232" s="43"/>
      <c r="AA232" s="43"/>
      <c r="AB232" s="43"/>
    </row>
    <row r="233" spans="1:28">
      <c r="A233" s="8">
        <f t="shared" si="3"/>
        <v>232</v>
      </c>
      <c r="B233" s="48" t="s">
        <v>288</v>
      </c>
      <c r="C233" s="44">
        <v>5</v>
      </c>
      <c r="D233" s="44">
        <v>0</v>
      </c>
      <c r="E233" s="44">
        <v>5</v>
      </c>
      <c r="F233" s="44">
        <v>0</v>
      </c>
      <c r="G233" s="44">
        <v>0</v>
      </c>
      <c r="H233" s="44">
        <v>48</v>
      </c>
      <c r="I233" s="45">
        <v>17725</v>
      </c>
      <c r="J233" s="45">
        <v>75</v>
      </c>
      <c r="K233" s="45">
        <v>100</v>
      </c>
      <c r="L233" s="46">
        <v>125</v>
      </c>
      <c r="M233" s="44" t="s">
        <v>221</v>
      </c>
      <c r="N233" s="44" t="s">
        <v>220</v>
      </c>
      <c r="O233" s="44" t="s">
        <v>221</v>
      </c>
      <c r="P233" s="44"/>
      <c r="Q233" s="44" t="s">
        <v>220</v>
      </c>
      <c r="R233" s="44">
        <v>0</v>
      </c>
      <c r="S233" s="44">
        <v>0</v>
      </c>
      <c r="T233" s="44">
        <v>0</v>
      </c>
      <c r="U233" s="44">
        <v>0</v>
      </c>
      <c r="V233" s="43"/>
      <c r="W233" s="43"/>
      <c r="X233" s="43"/>
      <c r="Y233" s="43"/>
      <c r="Z233" s="43"/>
      <c r="AA233" s="43"/>
      <c r="AB233" s="43"/>
    </row>
    <row r="234" spans="1:28">
      <c r="A234" s="8">
        <f t="shared" si="3"/>
        <v>233</v>
      </c>
      <c r="B234" s="48" t="s">
        <v>256</v>
      </c>
      <c r="C234" s="44">
        <v>7</v>
      </c>
      <c r="D234" s="44">
        <v>2</v>
      </c>
      <c r="E234" s="44">
        <v>5</v>
      </c>
      <c r="F234" s="44">
        <v>0</v>
      </c>
      <c r="G234" s="44">
        <v>1</v>
      </c>
      <c r="H234" s="44">
        <v>59</v>
      </c>
      <c r="I234" s="45">
        <v>47180</v>
      </c>
      <c r="J234" s="45">
        <v>145</v>
      </c>
      <c r="K234" s="45">
        <v>145</v>
      </c>
      <c r="L234" s="46">
        <v>145</v>
      </c>
      <c r="M234" s="44" t="s">
        <v>221</v>
      </c>
      <c r="N234" s="44" t="s">
        <v>220</v>
      </c>
      <c r="O234" s="44" t="s">
        <v>221</v>
      </c>
      <c r="P234" s="44"/>
      <c r="Q234" s="44" t="s">
        <v>220</v>
      </c>
      <c r="R234" s="44">
        <v>0</v>
      </c>
      <c r="S234" s="44">
        <v>0</v>
      </c>
      <c r="T234" s="44">
        <v>0</v>
      </c>
      <c r="U234" s="44">
        <v>0</v>
      </c>
      <c r="V234" s="43"/>
      <c r="W234" s="43"/>
      <c r="X234" s="43"/>
      <c r="Y234" s="43"/>
      <c r="Z234" s="43"/>
      <c r="AA234" s="43"/>
      <c r="AB234" s="43"/>
    </row>
    <row r="235" spans="1:28">
      <c r="A235" s="8">
        <f t="shared" si="3"/>
        <v>234</v>
      </c>
      <c r="B235" s="48" t="s">
        <v>1379</v>
      </c>
      <c r="C235" s="44">
        <v>9</v>
      </c>
      <c r="D235" s="44">
        <v>1</v>
      </c>
      <c r="E235" s="44">
        <v>8</v>
      </c>
      <c r="F235" s="44">
        <v>0</v>
      </c>
      <c r="G235" s="44">
        <v>0</v>
      </c>
      <c r="H235" s="44">
        <v>76</v>
      </c>
      <c r="I235" s="45">
        <v>52713</v>
      </c>
      <c r="J235" s="45" t="s">
        <v>620</v>
      </c>
      <c r="K235" s="45" t="s">
        <v>620</v>
      </c>
      <c r="L235" s="46" t="s">
        <v>620</v>
      </c>
      <c r="M235" s="44" t="s">
        <v>221</v>
      </c>
      <c r="N235" s="44" t="s">
        <v>220</v>
      </c>
      <c r="O235" s="44" t="s">
        <v>221</v>
      </c>
      <c r="P235" s="44" t="s">
        <v>220</v>
      </c>
      <c r="Q235" s="44" t="s">
        <v>220</v>
      </c>
      <c r="R235" s="44">
        <v>0</v>
      </c>
      <c r="S235" s="44">
        <v>0</v>
      </c>
      <c r="T235" s="44">
        <v>0</v>
      </c>
      <c r="U235" s="44">
        <v>0</v>
      </c>
      <c r="V235" s="43"/>
      <c r="W235" s="43"/>
      <c r="X235" s="43"/>
      <c r="Y235" s="43"/>
      <c r="Z235" s="43"/>
      <c r="AA235" s="43"/>
      <c r="AB235" s="43"/>
    </row>
    <row r="236" spans="1:28">
      <c r="A236" s="8">
        <f t="shared" si="3"/>
        <v>235</v>
      </c>
      <c r="B236" s="48" t="s">
        <v>1076</v>
      </c>
      <c r="C236" s="44">
        <v>5</v>
      </c>
      <c r="D236" s="44">
        <v>1</v>
      </c>
      <c r="E236" s="44">
        <v>4</v>
      </c>
      <c r="F236" s="44">
        <v>0</v>
      </c>
      <c r="G236" s="44">
        <v>0</v>
      </c>
      <c r="H236" s="44">
        <v>59</v>
      </c>
      <c r="I236" s="45">
        <v>150</v>
      </c>
      <c r="J236" s="45">
        <v>150</v>
      </c>
      <c r="K236" s="45">
        <v>150</v>
      </c>
      <c r="L236" s="46">
        <v>150</v>
      </c>
      <c r="M236" s="44" t="s">
        <v>221</v>
      </c>
      <c r="N236" s="44" t="s">
        <v>220</v>
      </c>
      <c r="O236" s="44" t="s">
        <v>221</v>
      </c>
      <c r="P236" s="44"/>
      <c r="Q236" s="44" t="s">
        <v>220</v>
      </c>
      <c r="R236" s="44"/>
      <c r="S236" s="44">
        <v>0</v>
      </c>
      <c r="T236" s="44">
        <v>0</v>
      </c>
      <c r="U236" s="44">
        <v>0</v>
      </c>
      <c r="V236" s="43"/>
      <c r="W236" s="43"/>
      <c r="X236" s="43"/>
      <c r="Y236" s="43"/>
      <c r="Z236" s="43"/>
      <c r="AA236" s="43"/>
      <c r="AB236" s="43"/>
    </row>
    <row r="237" spans="1:28">
      <c r="A237" s="8">
        <f t="shared" si="3"/>
        <v>236</v>
      </c>
      <c r="B237" s="48" t="s">
        <v>1454</v>
      </c>
      <c r="C237" s="44">
        <v>4</v>
      </c>
      <c r="D237" s="44">
        <v>1</v>
      </c>
      <c r="E237" s="44">
        <v>3</v>
      </c>
      <c r="F237" s="44">
        <v>0</v>
      </c>
      <c r="G237" s="44">
        <v>0</v>
      </c>
      <c r="H237" s="44">
        <v>43</v>
      </c>
      <c r="I237" s="45">
        <v>160</v>
      </c>
      <c r="J237" s="45">
        <v>160</v>
      </c>
      <c r="K237" s="45">
        <v>160</v>
      </c>
      <c r="L237" s="46">
        <v>160</v>
      </c>
      <c r="M237" s="44" t="s">
        <v>221</v>
      </c>
      <c r="N237" s="44" t="s">
        <v>220</v>
      </c>
      <c r="O237" s="44" t="s">
        <v>221</v>
      </c>
      <c r="P237" s="44"/>
      <c r="Q237" s="44" t="s">
        <v>220</v>
      </c>
      <c r="R237" s="44">
        <v>0</v>
      </c>
      <c r="S237" s="44">
        <v>0</v>
      </c>
      <c r="T237" s="44">
        <v>0</v>
      </c>
      <c r="U237" s="44">
        <v>0</v>
      </c>
      <c r="V237" s="43"/>
      <c r="W237" s="43"/>
      <c r="X237" s="43"/>
      <c r="Y237" s="43"/>
      <c r="Z237" s="43"/>
      <c r="AA237" s="43"/>
      <c r="AB237" s="43"/>
    </row>
    <row r="238" spans="1:28">
      <c r="A238" s="8">
        <f t="shared" si="3"/>
        <v>237</v>
      </c>
      <c r="B238" s="48" t="s">
        <v>451</v>
      </c>
      <c r="C238" s="44">
        <v>3</v>
      </c>
      <c r="D238" s="44">
        <v>1</v>
      </c>
      <c r="E238" s="44">
        <v>2</v>
      </c>
      <c r="F238" s="44">
        <v>0</v>
      </c>
      <c r="G238" s="44">
        <v>0</v>
      </c>
      <c r="H238" s="44">
        <v>2</v>
      </c>
      <c r="I238" s="45">
        <v>600</v>
      </c>
      <c r="J238" s="45">
        <v>200</v>
      </c>
      <c r="K238" s="45">
        <v>200</v>
      </c>
      <c r="L238" s="46">
        <v>200</v>
      </c>
      <c r="M238" s="44" t="s">
        <v>220</v>
      </c>
      <c r="N238" s="44" t="s">
        <v>220</v>
      </c>
      <c r="O238" s="44" t="s">
        <v>221</v>
      </c>
      <c r="P238" s="44" t="s">
        <v>220</v>
      </c>
      <c r="Q238" s="44" t="s">
        <v>220</v>
      </c>
      <c r="R238" s="44">
        <v>0</v>
      </c>
      <c r="S238" s="44">
        <v>0</v>
      </c>
      <c r="T238" s="44">
        <v>0</v>
      </c>
      <c r="U238" s="44">
        <v>0</v>
      </c>
      <c r="V238" s="43"/>
      <c r="W238" s="43"/>
      <c r="X238" s="43"/>
      <c r="Y238" s="43"/>
      <c r="Z238" s="43"/>
      <c r="AA238" s="43"/>
      <c r="AB238" s="43"/>
    </row>
    <row r="239" spans="1:28">
      <c r="A239" s="8">
        <f>ROW(A238)</f>
        <v>238</v>
      </c>
      <c r="B239" s="48" t="s">
        <v>447</v>
      </c>
      <c r="C239" s="44">
        <v>4</v>
      </c>
      <c r="D239" s="44">
        <v>0</v>
      </c>
      <c r="E239" s="44">
        <v>4</v>
      </c>
      <c r="F239" s="44">
        <v>0</v>
      </c>
      <c r="G239" s="44">
        <v>0</v>
      </c>
      <c r="H239" s="44">
        <v>15</v>
      </c>
      <c r="I239" s="45">
        <v>7500</v>
      </c>
      <c r="J239" s="45">
        <v>125</v>
      </c>
      <c r="K239" s="45"/>
      <c r="L239" s="46">
        <v>125</v>
      </c>
      <c r="M239" s="44" t="s">
        <v>221</v>
      </c>
      <c r="N239" s="44" t="s">
        <v>220</v>
      </c>
      <c r="O239" s="44" t="s">
        <v>221</v>
      </c>
      <c r="P239" s="44"/>
      <c r="Q239" s="44" t="s">
        <v>220</v>
      </c>
      <c r="R239" s="44">
        <v>0</v>
      </c>
      <c r="S239" s="44">
        <v>0</v>
      </c>
      <c r="T239" s="44">
        <v>0</v>
      </c>
      <c r="U239" s="44">
        <v>0</v>
      </c>
      <c r="V239" s="43"/>
      <c r="W239" s="43"/>
      <c r="X239" s="43"/>
      <c r="Y239" s="43"/>
      <c r="Z239" s="43"/>
      <c r="AA239" s="43"/>
      <c r="AB239" s="43"/>
    </row>
    <row r="240" spans="1:28">
      <c r="A240" s="8">
        <f t="shared" si="3"/>
        <v>239</v>
      </c>
      <c r="B240" s="48" t="s">
        <v>966</v>
      </c>
      <c r="C240" s="44">
        <v>7</v>
      </c>
      <c r="D240" s="44">
        <v>3</v>
      </c>
      <c r="E240" s="44">
        <v>4</v>
      </c>
      <c r="F240" s="44">
        <v>0</v>
      </c>
      <c r="G240" s="44">
        <v>0</v>
      </c>
      <c r="H240" s="44">
        <v>59</v>
      </c>
      <c r="I240" s="45">
        <v>75950</v>
      </c>
      <c r="J240" s="45">
        <v>175</v>
      </c>
      <c r="K240" s="45">
        <v>175</v>
      </c>
      <c r="L240" s="46">
        <v>200</v>
      </c>
      <c r="M240" s="44" t="s">
        <v>221</v>
      </c>
      <c r="N240" s="44" t="s">
        <v>220</v>
      </c>
      <c r="O240" s="44" t="s">
        <v>221</v>
      </c>
      <c r="P240" s="44"/>
      <c r="Q240" s="44" t="s">
        <v>220</v>
      </c>
      <c r="R240" s="44">
        <v>0</v>
      </c>
      <c r="S240" s="44">
        <v>0</v>
      </c>
      <c r="T240" s="44">
        <v>0</v>
      </c>
      <c r="U240" s="44">
        <v>0</v>
      </c>
      <c r="V240" s="43"/>
      <c r="W240" s="43"/>
      <c r="X240" s="43"/>
      <c r="Y240" s="43"/>
      <c r="Z240" s="43"/>
      <c r="AA240" s="43"/>
      <c r="AB240" s="43"/>
    </row>
    <row r="241" spans="1:28">
      <c r="A241" s="8">
        <f t="shared" si="3"/>
        <v>240</v>
      </c>
      <c r="B241" s="48" t="s">
        <v>396</v>
      </c>
      <c r="C241" s="44">
        <v>6</v>
      </c>
      <c r="D241" s="44">
        <v>3</v>
      </c>
      <c r="E241" s="44">
        <v>3</v>
      </c>
      <c r="F241" s="44">
        <v>0</v>
      </c>
      <c r="G241" s="44">
        <v>0</v>
      </c>
      <c r="H241" s="44">
        <v>23</v>
      </c>
      <c r="I241" s="45">
        <v>15344</v>
      </c>
      <c r="J241" s="45">
        <v>1110</v>
      </c>
      <c r="K241" s="45">
        <v>2050</v>
      </c>
      <c r="L241" s="46">
        <v>2790</v>
      </c>
      <c r="M241" s="44" t="s">
        <v>221</v>
      </c>
      <c r="N241" s="44" t="s">
        <v>220</v>
      </c>
      <c r="O241" s="44" t="s">
        <v>221</v>
      </c>
      <c r="P241" s="44"/>
      <c r="Q241" s="44" t="s">
        <v>220</v>
      </c>
      <c r="R241" s="44"/>
      <c r="S241" s="44">
        <v>0</v>
      </c>
      <c r="T241" s="44"/>
      <c r="U241" s="44"/>
      <c r="V241" s="43"/>
      <c r="W241" s="43"/>
      <c r="X241" s="43"/>
      <c r="Y241" s="43"/>
      <c r="Z241" s="43"/>
      <c r="AA241" s="43"/>
      <c r="AB241" s="43"/>
    </row>
    <row r="242" spans="1:28">
      <c r="A242" s="8">
        <f t="shared" si="3"/>
        <v>241</v>
      </c>
      <c r="B242" s="48" t="s">
        <v>794</v>
      </c>
      <c r="C242" s="44">
        <v>4</v>
      </c>
      <c r="D242" s="44">
        <v>1</v>
      </c>
      <c r="E242" s="44">
        <v>3</v>
      </c>
      <c r="F242" s="44">
        <v>0</v>
      </c>
      <c r="G242" s="44">
        <v>0</v>
      </c>
      <c r="H242" s="44">
        <v>3</v>
      </c>
      <c r="I242" s="45">
        <v>50</v>
      </c>
      <c r="J242" s="45">
        <v>50</v>
      </c>
      <c r="K242" s="45">
        <v>50</v>
      </c>
      <c r="L242" s="46">
        <v>50</v>
      </c>
      <c r="M242" s="44" t="s">
        <v>220</v>
      </c>
      <c r="N242" s="44" t="s">
        <v>220</v>
      </c>
      <c r="O242" s="44" t="s">
        <v>221</v>
      </c>
      <c r="P242" s="44"/>
      <c r="Q242" s="44" t="s">
        <v>220</v>
      </c>
      <c r="R242" s="44"/>
      <c r="S242" s="44">
        <v>0</v>
      </c>
      <c r="T242" s="44">
        <v>0</v>
      </c>
      <c r="U242" s="44">
        <v>0</v>
      </c>
      <c r="V242" s="43"/>
      <c r="W242" s="43"/>
      <c r="X242" s="43"/>
      <c r="Y242" s="43"/>
      <c r="Z242" s="43"/>
      <c r="AA242" s="43"/>
      <c r="AB242" s="43"/>
    </row>
    <row r="243" spans="1:28">
      <c r="A243" s="8">
        <f t="shared" si="3"/>
        <v>242</v>
      </c>
      <c r="B243" s="48" t="s">
        <v>1383</v>
      </c>
      <c r="C243" s="44">
        <v>14</v>
      </c>
      <c r="D243" s="44">
        <v>5</v>
      </c>
      <c r="E243" s="44">
        <v>9</v>
      </c>
      <c r="F243" s="44">
        <v>0</v>
      </c>
      <c r="G243" s="44">
        <v>0</v>
      </c>
      <c r="H243" s="44">
        <v>23</v>
      </c>
      <c r="I243" s="45">
        <v>12043</v>
      </c>
      <c r="J243" s="45">
        <v>125</v>
      </c>
      <c r="K243" s="45">
        <v>125</v>
      </c>
      <c r="L243" s="46">
        <v>125</v>
      </c>
      <c r="M243" s="44" t="s">
        <v>221</v>
      </c>
      <c r="N243" s="44" t="s">
        <v>220</v>
      </c>
      <c r="O243" s="44" t="s">
        <v>221</v>
      </c>
      <c r="P243" s="44"/>
      <c r="Q243" s="44" t="s">
        <v>220</v>
      </c>
      <c r="R243" s="44">
        <v>0</v>
      </c>
      <c r="S243" s="44">
        <v>1</v>
      </c>
      <c r="T243" s="44">
        <v>1</v>
      </c>
      <c r="U243" s="44">
        <v>0</v>
      </c>
      <c r="V243" s="43"/>
      <c r="W243" s="43"/>
      <c r="X243" s="43"/>
      <c r="Y243" s="43"/>
      <c r="Z243" s="43"/>
      <c r="AA243" s="43"/>
      <c r="AB243" s="43"/>
    </row>
    <row r="244" spans="1:28">
      <c r="A244" s="8">
        <f t="shared" si="3"/>
        <v>243</v>
      </c>
      <c r="B244" s="48" t="s">
        <v>1283</v>
      </c>
      <c r="C244" s="44">
        <v>4</v>
      </c>
      <c r="D244" s="44">
        <v>3</v>
      </c>
      <c r="E244" s="44">
        <v>1</v>
      </c>
      <c r="F244" s="44">
        <v>0</v>
      </c>
      <c r="G244" s="44">
        <v>0</v>
      </c>
      <c r="H244" s="44">
        <v>2</v>
      </c>
      <c r="I244" s="45">
        <v>1050</v>
      </c>
      <c r="J244" s="45">
        <v>150</v>
      </c>
      <c r="K244" s="45">
        <v>150</v>
      </c>
      <c r="L244" s="46">
        <v>150</v>
      </c>
      <c r="M244" s="44" t="s">
        <v>221</v>
      </c>
      <c r="N244" s="44" t="s">
        <v>220</v>
      </c>
      <c r="O244" s="44" t="s">
        <v>221</v>
      </c>
      <c r="P244" s="44"/>
      <c r="Q244" s="44" t="s">
        <v>220</v>
      </c>
      <c r="R244" s="44">
        <v>0</v>
      </c>
      <c r="S244" s="44">
        <v>0</v>
      </c>
      <c r="T244" s="44">
        <v>0</v>
      </c>
      <c r="U244" s="44">
        <v>0</v>
      </c>
      <c r="V244" s="43"/>
      <c r="W244" s="43"/>
      <c r="X244" s="43"/>
      <c r="Y244" s="43"/>
      <c r="Z244" s="43"/>
      <c r="AA244" s="43"/>
      <c r="AB244" s="43"/>
    </row>
    <row r="245" spans="1:28">
      <c r="A245" s="8">
        <f t="shared" si="3"/>
        <v>244</v>
      </c>
      <c r="B245" s="48" t="s">
        <v>425</v>
      </c>
      <c r="C245" s="44">
        <v>5</v>
      </c>
      <c r="D245" s="44">
        <v>0</v>
      </c>
      <c r="E245" s="44">
        <v>5</v>
      </c>
      <c r="F245" s="44">
        <v>0</v>
      </c>
      <c r="G245" s="44">
        <v>0</v>
      </c>
      <c r="H245" s="44">
        <v>2</v>
      </c>
      <c r="I245" s="45">
        <v>750</v>
      </c>
      <c r="J245" s="45">
        <v>150</v>
      </c>
      <c r="K245" s="45">
        <v>150</v>
      </c>
      <c r="L245" s="46">
        <v>150</v>
      </c>
      <c r="M245" s="44" t="s">
        <v>220</v>
      </c>
      <c r="N245" s="44" t="s">
        <v>221</v>
      </c>
      <c r="O245" s="44" t="s">
        <v>220</v>
      </c>
      <c r="P245" s="44" t="s">
        <v>221</v>
      </c>
      <c r="Q245" s="44" t="s">
        <v>220</v>
      </c>
      <c r="R245" s="44">
        <v>0</v>
      </c>
      <c r="S245" s="44">
        <v>0</v>
      </c>
      <c r="T245" s="44">
        <v>0</v>
      </c>
      <c r="U245" s="44">
        <v>0</v>
      </c>
      <c r="V245" s="43"/>
      <c r="W245" s="43"/>
      <c r="X245" s="43"/>
      <c r="Y245" s="43"/>
      <c r="Z245" s="43"/>
      <c r="AA245" s="43"/>
      <c r="AB245" s="43"/>
    </row>
    <row r="246" spans="1:28">
      <c r="A246" s="8">
        <f t="shared" si="3"/>
        <v>245</v>
      </c>
      <c r="B246" s="48" t="s">
        <v>680</v>
      </c>
      <c r="C246" s="44">
        <v>16</v>
      </c>
      <c r="D246" s="44">
        <v>4</v>
      </c>
      <c r="E246" s="44">
        <v>12</v>
      </c>
      <c r="F246" s="44">
        <v>6</v>
      </c>
      <c r="G246" s="44">
        <v>0</v>
      </c>
      <c r="H246" s="44">
        <v>77</v>
      </c>
      <c r="I246" s="45">
        <v>190470</v>
      </c>
      <c r="J246" s="45">
        <v>190</v>
      </c>
      <c r="K246" s="45">
        <v>220</v>
      </c>
      <c r="L246" s="46">
        <v>250</v>
      </c>
      <c r="M246" s="44" t="s">
        <v>221</v>
      </c>
      <c r="N246" s="44" t="s">
        <v>220</v>
      </c>
      <c r="O246" s="44" t="s">
        <v>221</v>
      </c>
      <c r="P246" s="44"/>
      <c r="Q246" s="44" t="s">
        <v>220</v>
      </c>
      <c r="R246" s="44">
        <v>0</v>
      </c>
      <c r="S246" s="44">
        <v>4</v>
      </c>
      <c r="T246" s="44">
        <v>2</v>
      </c>
      <c r="U246" s="44">
        <v>0</v>
      </c>
      <c r="V246" s="43"/>
      <c r="W246" s="43"/>
      <c r="X246" s="43"/>
      <c r="Y246" s="43"/>
      <c r="Z246" s="43"/>
      <c r="AA246" s="43"/>
      <c r="AB246" s="43"/>
    </row>
    <row r="247" spans="1:28">
      <c r="A247" s="8">
        <f t="shared" si="3"/>
        <v>246</v>
      </c>
      <c r="B247" s="48" t="s">
        <v>1489</v>
      </c>
      <c r="C247" s="44">
        <v>8</v>
      </c>
      <c r="D247" s="44">
        <v>0</v>
      </c>
      <c r="E247" s="44">
        <v>8</v>
      </c>
      <c r="F247" s="44">
        <v>0</v>
      </c>
      <c r="G247" s="44">
        <v>0</v>
      </c>
      <c r="H247" s="44">
        <v>43</v>
      </c>
      <c r="I247" s="45">
        <v>50533</v>
      </c>
      <c r="J247" s="45">
        <v>200</v>
      </c>
      <c r="K247" s="45"/>
      <c r="L247" s="46">
        <v>200</v>
      </c>
      <c r="M247" s="44" t="s">
        <v>221</v>
      </c>
      <c r="N247" s="44" t="s">
        <v>220</v>
      </c>
      <c r="O247" s="44" t="s">
        <v>221</v>
      </c>
      <c r="P247" s="44"/>
      <c r="Q247" s="44" t="s">
        <v>220</v>
      </c>
      <c r="R247" s="44">
        <v>0</v>
      </c>
      <c r="S247" s="44">
        <v>0</v>
      </c>
      <c r="T247" s="44">
        <v>0</v>
      </c>
      <c r="U247" s="44">
        <v>0</v>
      </c>
      <c r="V247" s="43"/>
      <c r="W247" s="43"/>
      <c r="X247" s="43"/>
      <c r="Y247" s="43"/>
      <c r="Z247" s="43"/>
      <c r="AA247" s="43"/>
      <c r="AB247" s="43"/>
    </row>
    <row r="248" spans="1:28">
      <c r="A248" s="8">
        <f t="shared" si="3"/>
        <v>247</v>
      </c>
      <c r="B248" s="48" t="s">
        <v>756</v>
      </c>
      <c r="C248" s="44">
        <v>3</v>
      </c>
      <c r="D248" s="44">
        <v>1</v>
      </c>
      <c r="E248" s="44">
        <v>2</v>
      </c>
      <c r="F248" s="44">
        <v>0</v>
      </c>
      <c r="G248" s="44">
        <v>0</v>
      </c>
      <c r="H248" s="44">
        <v>2</v>
      </c>
      <c r="I248" s="45">
        <v>100</v>
      </c>
      <c r="J248" s="45">
        <v>100</v>
      </c>
      <c r="K248" s="45">
        <v>100</v>
      </c>
      <c r="L248" s="46">
        <v>100</v>
      </c>
      <c r="M248" s="44" t="s">
        <v>221</v>
      </c>
      <c r="N248" s="44" t="s">
        <v>220</v>
      </c>
      <c r="O248" s="44" t="s">
        <v>221</v>
      </c>
      <c r="P248" s="44"/>
      <c r="Q248" s="44" t="s">
        <v>220</v>
      </c>
      <c r="R248" s="44">
        <v>0</v>
      </c>
      <c r="S248" s="44">
        <v>0</v>
      </c>
      <c r="T248" s="44">
        <v>0</v>
      </c>
      <c r="U248" s="44">
        <v>0</v>
      </c>
      <c r="V248" s="43"/>
      <c r="W248" s="43"/>
      <c r="X248" s="43"/>
      <c r="Y248" s="43"/>
      <c r="Z248" s="43"/>
      <c r="AA248" s="43"/>
      <c r="AB248" s="43"/>
    </row>
    <row r="249" spans="1:28">
      <c r="A249" s="8">
        <f t="shared" si="3"/>
        <v>248</v>
      </c>
      <c r="B249" s="48" t="s">
        <v>1488</v>
      </c>
      <c r="C249" s="44">
        <v>11</v>
      </c>
      <c r="D249" s="44">
        <v>3</v>
      </c>
      <c r="E249" s="44">
        <v>8</v>
      </c>
      <c r="F249" s="44">
        <v>0</v>
      </c>
      <c r="G249" s="44">
        <v>0</v>
      </c>
      <c r="H249" s="44">
        <v>26</v>
      </c>
      <c r="I249" s="45">
        <v>40775</v>
      </c>
      <c r="J249" s="45">
        <v>175</v>
      </c>
      <c r="K249" s="45"/>
      <c r="L249" s="46">
        <v>175</v>
      </c>
      <c r="M249" s="44" t="s">
        <v>221</v>
      </c>
      <c r="N249" s="44" t="s">
        <v>220</v>
      </c>
      <c r="O249" s="44" t="s">
        <v>221</v>
      </c>
      <c r="P249" s="44"/>
      <c r="Q249" s="44" t="s">
        <v>220</v>
      </c>
      <c r="R249" s="44"/>
      <c r="S249" s="44">
        <v>0</v>
      </c>
      <c r="T249" s="44"/>
      <c r="U249" s="44">
        <v>0</v>
      </c>
      <c r="V249" s="43"/>
      <c r="W249" s="43"/>
      <c r="X249" s="43"/>
      <c r="Y249" s="43"/>
      <c r="Z249" s="43"/>
      <c r="AA249" s="43"/>
      <c r="AB249" s="43"/>
    </row>
    <row r="250" spans="1:28">
      <c r="A250" s="8">
        <f t="shared" si="3"/>
        <v>249</v>
      </c>
      <c r="B250" s="48" t="s">
        <v>1548</v>
      </c>
      <c r="C250" s="44">
        <v>5</v>
      </c>
      <c r="D250" s="44">
        <v>0</v>
      </c>
      <c r="E250" s="44">
        <v>5</v>
      </c>
      <c r="F250" s="44">
        <v>0</v>
      </c>
      <c r="G250" s="44">
        <v>0</v>
      </c>
      <c r="H250" s="44">
        <v>29</v>
      </c>
      <c r="I250" s="45">
        <v>11350</v>
      </c>
      <c r="J250" s="45">
        <v>391</v>
      </c>
      <c r="K250" s="45"/>
      <c r="L250" s="46">
        <v>391</v>
      </c>
      <c r="M250" s="44" t="s">
        <v>221</v>
      </c>
      <c r="N250" s="44" t="s">
        <v>220</v>
      </c>
      <c r="O250" s="44" t="s">
        <v>221</v>
      </c>
      <c r="P250" s="44"/>
      <c r="Q250" s="44" t="s">
        <v>220</v>
      </c>
      <c r="R250" s="44"/>
      <c r="S250" s="44">
        <v>1</v>
      </c>
      <c r="T250" s="44"/>
      <c r="U250" s="44">
        <v>0</v>
      </c>
      <c r="V250" s="43"/>
      <c r="W250" s="43"/>
      <c r="X250" s="43"/>
      <c r="Y250" s="43"/>
      <c r="Z250" s="43"/>
      <c r="AA250" s="43"/>
      <c r="AB250" s="43"/>
    </row>
    <row r="251" spans="1:28" s="43" customFormat="1">
      <c r="A251" s="8">
        <f>ROW(A250)</f>
        <v>250</v>
      </c>
      <c r="B251" s="48" t="s">
        <v>1575</v>
      </c>
      <c r="C251" s="44">
        <v>3</v>
      </c>
      <c r="D251" s="44">
        <v>2</v>
      </c>
      <c r="E251" s="44">
        <v>1</v>
      </c>
      <c r="F251" s="44">
        <v>0</v>
      </c>
      <c r="G251" s="44">
        <v>0</v>
      </c>
      <c r="H251" s="44">
        <v>2</v>
      </c>
      <c r="I251" s="44">
        <v>200</v>
      </c>
      <c r="J251" s="44">
        <v>200</v>
      </c>
      <c r="K251" s="44">
        <v>200</v>
      </c>
      <c r="L251" s="44">
        <v>200</v>
      </c>
      <c r="M251" s="44" t="s">
        <v>221</v>
      </c>
      <c r="N251" s="44" t="s">
        <v>220</v>
      </c>
      <c r="O251" s="44" t="s">
        <v>221</v>
      </c>
      <c r="P251" s="44"/>
      <c r="Q251" s="44" t="s">
        <v>220</v>
      </c>
      <c r="R251" s="44">
        <v>0</v>
      </c>
      <c r="S251" s="44">
        <v>0</v>
      </c>
      <c r="T251" s="44">
        <v>0</v>
      </c>
      <c r="U251" s="44">
        <v>0</v>
      </c>
    </row>
    <row r="252" spans="1:28">
      <c r="A252" s="8">
        <f>ROW(A251)</f>
        <v>251</v>
      </c>
      <c r="B252" s="48" t="s">
        <v>1216</v>
      </c>
      <c r="C252" s="44">
        <v>5</v>
      </c>
      <c r="D252" s="44">
        <v>2</v>
      </c>
      <c r="E252" s="44">
        <v>3</v>
      </c>
      <c r="F252" s="44">
        <v>0</v>
      </c>
      <c r="G252" s="44">
        <v>0</v>
      </c>
      <c r="H252" s="44">
        <v>5</v>
      </c>
      <c r="I252" s="45">
        <v>1550</v>
      </c>
      <c r="J252" s="45">
        <v>50</v>
      </c>
      <c r="K252" s="45">
        <v>0</v>
      </c>
      <c r="L252" s="46">
        <v>100</v>
      </c>
      <c r="M252" s="44" t="s">
        <v>221</v>
      </c>
      <c r="N252" s="44" t="s">
        <v>220</v>
      </c>
      <c r="O252" s="44" t="s">
        <v>221</v>
      </c>
      <c r="P252" s="44"/>
      <c r="Q252" s="44" t="s">
        <v>220</v>
      </c>
      <c r="R252" s="44">
        <v>0</v>
      </c>
      <c r="S252" s="44">
        <v>0</v>
      </c>
      <c r="T252" s="44">
        <v>0</v>
      </c>
      <c r="U252" s="44">
        <v>0</v>
      </c>
      <c r="V252" s="43"/>
      <c r="W252" s="43"/>
      <c r="X252" s="43"/>
      <c r="Y252" s="43"/>
      <c r="Z252" s="43"/>
      <c r="AA252" s="43"/>
      <c r="AB252" s="43"/>
    </row>
    <row r="253" spans="1:28">
      <c r="A253" s="8">
        <f t="shared" si="3"/>
        <v>252</v>
      </c>
      <c r="B253" s="48" t="s">
        <v>857</v>
      </c>
      <c r="C253" s="44">
        <v>5</v>
      </c>
      <c r="D253" s="44">
        <v>0</v>
      </c>
      <c r="E253" s="44">
        <v>3</v>
      </c>
      <c r="F253" s="44">
        <v>0</v>
      </c>
      <c r="G253" s="44">
        <v>0</v>
      </c>
      <c r="H253" s="44">
        <v>2</v>
      </c>
      <c r="I253" s="45">
        <v>50</v>
      </c>
      <c r="J253" s="45">
        <v>50</v>
      </c>
      <c r="K253" s="45">
        <v>50</v>
      </c>
      <c r="L253" s="46">
        <v>50</v>
      </c>
      <c r="M253" s="44" t="s">
        <v>221</v>
      </c>
      <c r="N253" s="44" t="s">
        <v>220</v>
      </c>
      <c r="O253" s="44" t="s">
        <v>221</v>
      </c>
      <c r="P253" s="44"/>
      <c r="Q253" s="44" t="s">
        <v>220</v>
      </c>
      <c r="R253" s="44">
        <v>0</v>
      </c>
      <c r="S253" s="44">
        <v>0</v>
      </c>
      <c r="T253" s="44">
        <v>0</v>
      </c>
      <c r="U253" s="44">
        <v>0</v>
      </c>
      <c r="V253" s="43"/>
      <c r="W253" s="43"/>
      <c r="X253" s="43"/>
      <c r="Y253" s="43"/>
      <c r="Z253" s="43"/>
      <c r="AA253" s="43"/>
      <c r="AB253" s="43"/>
    </row>
    <row r="254" spans="1:28">
      <c r="A254" s="8">
        <f t="shared" si="3"/>
        <v>253</v>
      </c>
      <c r="B254" s="48" t="s">
        <v>1353</v>
      </c>
      <c r="C254" s="44">
        <v>5</v>
      </c>
      <c r="D254" s="44">
        <v>2</v>
      </c>
      <c r="E254" s="44">
        <v>3</v>
      </c>
      <c r="F254" s="44">
        <v>0</v>
      </c>
      <c r="G254" s="44">
        <v>0</v>
      </c>
      <c r="H254" s="44">
        <v>8</v>
      </c>
      <c r="I254" s="45">
        <v>3200</v>
      </c>
      <c r="J254" s="45" t="s">
        <v>1096</v>
      </c>
      <c r="K254" s="45"/>
      <c r="L254" s="46" t="s">
        <v>620</v>
      </c>
      <c r="M254" s="44" t="s">
        <v>221</v>
      </c>
      <c r="N254" s="44" t="s">
        <v>220</v>
      </c>
      <c r="O254" s="44" t="s">
        <v>221</v>
      </c>
      <c r="P254" s="44"/>
      <c r="Q254" s="44" t="s">
        <v>220</v>
      </c>
      <c r="R254" s="44">
        <v>0</v>
      </c>
      <c r="S254" s="44">
        <v>0</v>
      </c>
      <c r="T254" s="44">
        <v>0</v>
      </c>
      <c r="U254" s="44"/>
      <c r="V254" s="43"/>
      <c r="W254" s="43"/>
      <c r="X254" s="43"/>
      <c r="Y254" s="43"/>
      <c r="Z254" s="43"/>
      <c r="AA254" s="43"/>
      <c r="AB254" s="43"/>
    </row>
    <row r="255" spans="1:28">
      <c r="A255" s="8"/>
      <c r="B255" s="48"/>
      <c r="C255" s="44"/>
      <c r="D255" s="44"/>
      <c r="E255" s="44"/>
      <c r="F255" s="44">
        <v>1</v>
      </c>
      <c r="G255" s="44">
        <v>1</v>
      </c>
      <c r="H255" s="44"/>
      <c r="I255" s="45"/>
      <c r="J255" s="45"/>
      <c r="K255" s="45"/>
      <c r="L255" s="46"/>
      <c r="M255" s="44"/>
      <c r="N255" s="44"/>
      <c r="O255" s="44"/>
      <c r="P255" s="44"/>
      <c r="Q255" s="44"/>
      <c r="R255" s="44"/>
      <c r="S255" s="44"/>
      <c r="T255" s="44"/>
      <c r="U255" s="44"/>
      <c r="V255" s="43"/>
      <c r="W255" s="43"/>
      <c r="X255" s="43"/>
      <c r="Y255" s="43"/>
      <c r="Z255" s="43"/>
      <c r="AA255" s="43"/>
      <c r="AB255" s="43"/>
    </row>
    <row r="256" spans="1:28">
      <c r="A256" s="8"/>
      <c r="B256" s="48"/>
      <c r="C256" s="44"/>
      <c r="D256" s="44"/>
      <c r="E256" s="44"/>
      <c r="F256" s="44"/>
      <c r="G256" s="44"/>
      <c r="H256" s="44"/>
      <c r="I256" s="45"/>
      <c r="J256" s="45"/>
      <c r="K256" s="45"/>
      <c r="L256" s="46"/>
      <c r="M256" s="44"/>
      <c r="N256" s="44"/>
      <c r="O256" s="44"/>
      <c r="P256" s="44"/>
      <c r="Q256" s="44"/>
      <c r="R256" s="44"/>
      <c r="S256" s="44"/>
      <c r="T256" s="44"/>
      <c r="U256" s="44"/>
      <c r="V256" s="43"/>
      <c r="W256" s="43"/>
      <c r="X256" s="43"/>
      <c r="Y256" s="43"/>
      <c r="Z256" s="43"/>
      <c r="AA256" s="43"/>
      <c r="AB256" s="43"/>
    </row>
    <row r="257" spans="1:28">
      <c r="A257" s="8"/>
      <c r="B257" s="48"/>
      <c r="C257" s="44"/>
      <c r="D257" s="44"/>
      <c r="E257" s="44"/>
      <c r="F257" s="44"/>
      <c r="G257" s="44"/>
      <c r="H257" s="44"/>
      <c r="I257" s="45"/>
      <c r="J257" s="45"/>
      <c r="K257" s="45"/>
      <c r="L257" s="46"/>
      <c r="M257" s="44"/>
      <c r="N257" s="44"/>
      <c r="O257" s="44"/>
      <c r="P257" s="44"/>
      <c r="Q257" s="44"/>
      <c r="R257" s="44"/>
      <c r="S257" s="44"/>
      <c r="T257" s="44"/>
      <c r="U257" s="44"/>
      <c r="V257" s="43"/>
      <c r="W257" s="43"/>
      <c r="X257" s="43"/>
      <c r="Y257" s="43"/>
      <c r="Z257" s="43"/>
      <c r="AA257" s="43"/>
      <c r="AB257" s="43"/>
    </row>
    <row r="258" spans="1:28">
      <c r="A258" s="8"/>
      <c r="B258" s="48"/>
      <c r="C258" s="44"/>
      <c r="D258" s="44"/>
      <c r="E258" s="44"/>
      <c r="F258" s="44"/>
      <c r="G258" s="44"/>
      <c r="H258" s="44"/>
      <c r="I258" s="45"/>
      <c r="J258" s="45"/>
      <c r="K258" s="45"/>
      <c r="L258" s="46"/>
      <c r="M258" s="44"/>
      <c r="N258" s="44"/>
      <c r="O258" s="44"/>
      <c r="P258" s="44"/>
      <c r="Q258" s="44"/>
      <c r="R258" s="44"/>
      <c r="S258" s="44"/>
      <c r="T258" s="44"/>
      <c r="U258" s="44"/>
      <c r="V258" s="43"/>
      <c r="W258" s="43"/>
      <c r="X258" s="43"/>
      <c r="Y258" s="43"/>
      <c r="Z258" s="43"/>
      <c r="AA258" s="43"/>
      <c r="AB258" s="43"/>
    </row>
  </sheetData>
  <autoFilter ref="A1:U255" xr:uid="{55572DA2-17E2-4C43-9B00-356B3FFA0D2A}"/>
  <customSheetViews>
    <customSheetView guid="{9AF7B052-6820-418A-AE9B-900F1CEF1DBC}" topLeftCell="M1">
      <pane ySplit="1" topLeftCell="A175" activePane="bottomLeft" state="frozen"/>
      <selection pane="bottomLeft" activeCell="A186" sqref="A186:XFD186"/>
      <pageMargins left="0.7" right="0.7" top="0.75" bottom="0.75" header="0.3" footer="0.3"/>
      <pageSetup orientation="portrait" horizontalDpi="1200" verticalDpi="1200" r:id="rId1"/>
    </customSheetView>
    <customSheetView guid="{3EE4CA47-295E-4B7A-8597-DE9244E152D5}">
      <pane ySplit="1" topLeftCell="A244" activePane="bottomLeft" state="frozen"/>
      <selection pane="bottomLeft" activeCell="B1" sqref="B1:B1048576"/>
      <pageMargins left="0.7" right="0.7" top="0.75" bottom="0.75" header="0.3" footer="0.3"/>
      <pageSetup orientation="portrait" horizontalDpi="1200" verticalDpi="1200" r:id="rId2"/>
    </customSheetView>
    <customSheetView guid="{D9C40697-B9D1-4016-81B0-6C1FE8D043B7}">
      <pane ySplit="1" topLeftCell="A175" activePane="bottomLeft" state="frozen"/>
      <selection pane="bottomLeft" activeCell="A192" sqref="A192:XFD192"/>
      <pageMargins left="0.7" right="0.7" top="0.75" bottom="0.75" header="0.3" footer="0.3"/>
      <pageSetup orientation="portrait" horizontalDpi="1200" verticalDpi="1200" r:id="rId3"/>
    </customSheetView>
    <customSheetView guid="{A3893037-5277-4C68-9307-6AAA39877347}">
      <pane ySplit="1" topLeftCell="A206" activePane="bottomLeft" state="frozen"/>
      <selection pane="bottomLeft" activeCell="A186" sqref="A186:XFD186"/>
      <pageMargins left="0.7" right="0.7" top="0.75" bottom="0.75" header="0.3" footer="0.3"/>
      <pageSetup orientation="portrait" horizontalDpi="1200" verticalDpi="1200" r:id="rId4"/>
    </customSheetView>
    <customSheetView guid="{816C09DA-A9B4-476D-8A37-735226FB017F}" showAutoFilter="1" topLeftCell="K1">
      <pane ySplit="1" topLeftCell="A212" activePane="bottomLeft" state="frozen"/>
      <selection pane="bottomLeft" sqref="A1:U1"/>
      <pageMargins left="0.7" right="0.7" top="0.75" bottom="0.75" header="0.3" footer="0.3"/>
      <pageSetup orientation="portrait" horizontalDpi="1200" verticalDpi="1200" r:id="rId5"/>
      <autoFilter ref="A1:U255" xr:uid="{C8694851-93AC-4161-96E3-508298D77C6D}"/>
    </customSheetView>
  </customSheetViews>
  <pageMargins left="0.7" right="0.7" top="0.75" bottom="0.75" header="0.3" footer="0.3"/>
  <pageSetup orientation="portrait" horizontalDpi="1200" verticalDpi="1200" r:id="rId6"/>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8E78DD-B961-458B-B6EE-412F1D46DDB4}">
  <dimension ref="A1:BB254"/>
  <sheetViews>
    <sheetView topLeftCell="D1" zoomScale="102" zoomScaleNormal="78" workbookViewId="0">
      <pane ySplit="1" topLeftCell="A2" activePane="bottomLeft" state="frozen"/>
      <selection activeCell="D1" sqref="D1"/>
      <selection pane="bottomLeft" activeCell="AZ14" sqref="AZ14"/>
    </sheetView>
  </sheetViews>
  <sheetFormatPr defaultColWidth="9.15625" defaultRowHeight="15"/>
  <cols>
    <col min="1" max="1" width="6.41796875" style="5" customWidth="1"/>
    <col min="2" max="2" width="17.578125" style="42" bestFit="1" customWidth="1"/>
    <col min="3" max="3" width="16.578125" style="97" customWidth="1"/>
    <col min="4" max="4" width="10.83984375" style="97" bestFit="1" customWidth="1"/>
    <col min="5" max="5" width="9.15625" style="97"/>
    <col min="6" max="6" width="15.15625" style="97" customWidth="1"/>
    <col min="7" max="7" width="13.578125" style="97" customWidth="1"/>
    <col min="8" max="8" width="11.578125" style="97" customWidth="1"/>
    <col min="9" max="9" width="10.578125" style="97" customWidth="1"/>
    <col min="10" max="10" width="9.15625" style="97"/>
    <col min="11" max="11" width="9.15625" style="97" customWidth="1"/>
    <col min="12" max="12" width="13" style="97" customWidth="1"/>
    <col min="13" max="13" width="28.15625" style="97" customWidth="1"/>
    <col min="14" max="14" width="19.15625" style="97" customWidth="1"/>
    <col min="15" max="15" width="22.15625" style="97" customWidth="1"/>
    <col min="16" max="16" width="20.83984375" style="97" customWidth="1"/>
    <col min="17" max="18" width="19.41796875" style="52" customWidth="1"/>
    <col min="19" max="19" width="20.15625" style="84" customWidth="1"/>
    <col min="20" max="20" width="17.41796875" style="52" customWidth="1"/>
    <col min="21" max="21" width="20.15625" style="52" customWidth="1"/>
    <col min="22" max="22" width="18.578125" style="52" customWidth="1"/>
    <col min="23" max="23" width="17.15625" style="52" customWidth="1"/>
    <col min="24" max="24" width="17.578125" style="52" customWidth="1"/>
    <col min="25" max="25" width="22.68359375" style="97" customWidth="1"/>
    <col min="26" max="27" width="20.15625" style="97" customWidth="1"/>
    <col min="28" max="28" width="21.83984375" style="97" customWidth="1"/>
    <col min="29" max="29" width="21.15625" style="97" customWidth="1"/>
    <col min="30" max="30" width="18.83984375" style="50" customWidth="1"/>
    <col min="31" max="31" width="19.15625" style="97" customWidth="1"/>
    <col min="32" max="32" width="18.15625" style="97" customWidth="1"/>
    <col min="33" max="33" width="21.83984375" style="50" customWidth="1"/>
    <col min="34" max="34" width="26.15625" style="97" customWidth="1"/>
    <col min="35" max="35" width="11" style="97" customWidth="1"/>
    <col min="36" max="36" width="11.578125" style="97" customWidth="1"/>
    <col min="37" max="37" width="22.83984375" style="97" customWidth="1"/>
    <col min="38" max="38" width="12.15625" style="97" customWidth="1"/>
    <col min="39" max="39" width="12.578125" style="97" customWidth="1"/>
    <col min="40" max="40" width="31.41796875" style="52" customWidth="1"/>
    <col min="41" max="41" width="20.15625" style="52" customWidth="1"/>
    <col min="42" max="42" width="18.41796875" style="52" customWidth="1"/>
    <col min="43" max="43" width="25" style="97" customWidth="1"/>
    <col min="44" max="44" width="13.68359375" style="97" customWidth="1"/>
    <col min="45" max="45" width="12" style="97" customWidth="1"/>
    <col min="46" max="46" width="29.83984375" style="97" customWidth="1"/>
    <col min="47" max="47" width="14" style="97" customWidth="1"/>
    <col min="48" max="48" width="14.41796875" style="97" customWidth="1"/>
    <col min="49" max="49" width="28" style="52" customWidth="1"/>
    <col min="50" max="51" width="21.15625" style="52" customWidth="1"/>
    <col min="52" max="52" width="14.578125" style="97" customWidth="1"/>
    <col min="53" max="53" width="16.83984375" style="97" customWidth="1"/>
    <col min="54" max="16384" width="9.15625" style="41"/>
  </cols>
  <sheetData>
    <row r="1" spans="1:54" s="60" customFormat="1" ht="230.25" customHeight="1">
      <c r="A1" s="4" t="s">
        <v>1480</v>
      </c>
      <c r="B1" s="34" t="s">
        <v>0</v>
      </c>
      <c r="C1" s="95" t="s">
        <v>111</v>
      </c>
      <c r="D1" s="95" t="s">
        <v>112</v>
      </c>
      <c r="E1" s="107" t="s">
        <v>113</v>
      </c>
      <c r="F1" s="95" t="s">
        <v>114</v>
      </c>
      <c r="G1" s="95" t="s">
        <v>115</v>
      </c>
      <c r="H1" s="95" t="s">
        <v>116</v>
      </c>
      <c r="I1" s="95" t="s">
        <v>117</v>
      </c>
      <c r="J1" s="95" t="s">
        <v>118</v>
      </c>
      <c r="K1" s="95" t="s">
        <v>119</v>
      </c>
      <c r="L1" s="95" t="s">
        <v>120</v>
      </c>
      <c r="M1" s="95" t="s">
        <v>121</v>
      </c>
      <c r="N1" s="95" t="s">
        <v>122</v>
      </c>
      <c r="O1" s="95" t="s">
        <v>123</v>
      </c>
      <c r="P1" s="95" t="s">
        <v>124</v>
      </c>
      <c r="Q1" s="59" t="s">
        <v>125</v>
      </c>
      <c r="R1" s="59" t="s">
        <v>126</v>
      </c>
      <c r="S1" s="91" t="s">
        <v>127</v>
      </c>
      <c r="T1" s="59" t="s">
        <v>128</v>
      </c>
      <c r="U1" s="59" t="s">
        <v>129</v>
      </c>
      <c r="V1" s="59" t="s">
        <v>130</v>
      </c>
      <c r="W1" s="59" t="s">
        <v>131</v>
      </c>
      <c r="X1" s="59" t="s">
        <v>132</v>
      </c>
      <c r="Y1" s="95" t="s">
        <v>133</v>
      </c>
      <c r="Z1" s="107" t="s">
        <v>134</v>
      </c>
      <c r="AA1" s="95" t="s">
        <v>135</v>
      </c>
      <c r="AB1" s="95" t="s">
        <v>136</v>
      </c>
      <c r="AC1" s="95" t="s">
        <v>137</v>
      </c>
      <c r="AD1" s="58" t="s">
        <v>138</v>
      </c>
      <c r="AE1" s="95" t="s">
        <v>139</v>
      </c>
      <c r="AF1" s="95" t="s">
        <v>140</v>
      </c>
      <c r="AG1" s="58" t="s">
        <v>141</v>
      </c>
      <c r="AH1" s="95" t="s">
        <v>142</v>
      </c>
      <c r="AI1" s="95" t="s">
        <v>143</v>
      </c>
      <c r="AJ1" s="95" t="s">
        <v>144</v>
      </c>
      <c r="AK1" s="95" t="s">
        <v>145</v>
      </c>
      <c r="AL1" s="95" t="s">
        <v>146</v>
      </c>
      <c r="AM1" s="95" t="s">
        <v>147</v>
      </c>
      <c r="AN1" s="59" t="s">
        <v>148</v>
      </c>
      <c r="AO1" s="59" t="s">
        <v>149</v>
      </c>
      <c r="AP1" s="59" t="s">
        <v>150</v>
      </c>
      <c r="AQ1" s="95" t="s">
        <v>151</v>
      </c>
      <c r="AR1" s="95" t="s">
        <v>152</v>
      </c>
      <c r="AS1" s="95" t="s">
        <v>153</v>
      </c>
      <c r="AT1" s="95" t="s">
        <v>154</v>
      </c>
      <c r="AU1" s="95" t="s">
        <v>155</v>
      </c>
      <c r="AV1" s="95" t="s">
        <v>156</v>
      </c>
      <c r="AW1" s="59" t="s">
        <v>157</v>
      </c>
      <c r="AX1" s="59" t="s">
        <v>158</v>
      </c>
      <c r="AY1" s="59" t="s">
        <v>159</v>
      </c>
      <c r="AZ1" s="95" t="s">
        <v>160</v>
      </c>
      <c r="BA1" s="95" t="s">
        <v>161</v>
      </c>
    </row>
    <row r="2" spans="1:54">
      <c r="A2" s="8">
        <f>ROW(A1)</f>
        <v>1</v>
      </c>
      <c r="B2" s="53" t="s">
        <v>900</v>
      </c>
      <c r="C2" s="96">
        <v>3810</v>
      </c>
      <c r="D2" s="96">
        <v>744</v>
      </c>
      <c r="E2" s="96">
        <v>26</v>
      </c>
      <c r="F2" s="96">
        <v>314</v>
      </c>
      <c r="G2" s="96">
        <v>130</v>
      </c>
      <c r="H2" s="96">
        <v>20</v>
      </c>
      <c r="I2" s="96">
        <v>98</v>
      </c>
      <c r="J2" s="96">
        <v>157</v>
      </c>
      <c r="K2" s="96">
        <v>203</v>
      </c>
      <c r="L2" s="96">
        <v>2118</v>
      </c>
      <c r="M2" s="96">
        <v>80</v>
      </c>
      <c r="N2" s="96">
        <v>1235</v>
      </c>
      <c r="O2" s="96">
        <v>1234</v>
      </c>
      <c r="P2" s="96">
        <v>704</v>
      </c>
      <c r="Q2" s="40">
        <v>1440928024</v>
      </c>
      <c r="R2" s="40">
        <v>101403236</v>
      </c>
      <c r="S2" s="86">
        <v>37031968</v>
      </c>
      <c r="T2" s="40">
        <v>271287255</v>
      </c>
      <c r="U2" s="40">
        <v>311730064</v>
      </c>
      <c r="V2" s="40">
        <v>165781661</v>
      </c>
      <c r="W2" s="40">
        <v>39095534</v>
      </c>
      <c r="X2" s="40">
        <v>514598306</v>
      </c>
      <c r="Y2" s="96">
        <v>724</v>
      </c>
      <c r="Z2" s="96">
        <v>452</v>
      </c>
      <c r="AA2" s="96">
        <v>20</v>
      </c>
      <c r="AB2" s="96">
        <v>6</v>
      </c>
      <c r="AC2" s="96">
        <v>928</v>
      </c>
      <c r="AD2" s="39">
        <v>0</v>
      </c>
      <c r="AE2" s="96">
        <v>1</v>
      </c>
      <c r="AF2" s="96">
        <v>0</v>
      </c>
      <c r="AG2" s="39" t="s">
        <v>221</v>
      </c>
      <c r="AH2" s="96">
        <v>389</v>
      </c>
      <c r="AI2" s="96">
        <v>187</v>
      </c>
      <c r="AJ2" s="96">
        <v>202</v>
      </c>
      <c r="AK2" s="96">
        <v>180</v>
      </c>
      <c r="AL2" s="96">
        <v>149</v>
      </c>
      <c r="AM2" s="96">
        <v>31</v>
      </c>
      <c r="AN2" s="40">
        <v>54806639</v>
      </c>
      <c r="AO2" s="40">
        <v>26307186</v>
      </c>
      <c r="AP2" s="40">
        <v>28499453</v>
      </c>
      <c r="AQ2" s="66">
        <v>726</v>
      </c>
      <c r="AR2" s="96">
        <v>334</v>
      </c>
      <c r="AS2" s="96">
        <v>392</v>
      </c>
      <c r="AT2" s="96">
        <v>228</v>
      </c>
      <c r="AU2" s="96">
        <v>109</v>
      </c>
      <c r="AV2" s="96">
        <v>119</v>
      </c>
      <c r="AW2" s="40">
        <v>2489865</v>
      </c>
      <c r="AX2" s="40">
        <v>3306</v>
      </c>
      <c r="AY2" s="40">
        <v>2486559</v>
      </c>
      <c r="AZ2" s="96">
        <v>16</v>
      </c>
      <c r="BA2" s="96">
        <v>0</v>
      </c>
      <c r="BB2" s="43"/>
    </row>
    <row r="3" spans="1:54">
      <c r="A3" s="8">
        <f t="shared" ref="A3:A66" si="0">ROW(A2)</f>
        <v>2</v>
      </c>
      <c r="B3" s="48" t="s">
        <v>1513</v>
      </c>
      <c r="C3" s="66">
        <v>6025</v>
      </c>
      <c r="D3" s="66">
        <v>34</v>
      </c>
      <c r="E3" s="66">
        <v>11</v>
      </c>
      <c r="F3" s="66">
        <v>41</v>
      </c>
      <c r="G3" s="66">
        <v>15</v>
      </c>
      <c r="H3" s="66">
        <v>15</v>
      </c>
      <c r="I3" s="66">
        <v>273</v>
      </c>
      <c r="J3" s="66">
        <v>248</v>
      </c>
      <c r="K3" s="66">
        <v>5372</v>
      </c>
      <c r="L3" s="66">
        <v>16</v>
      </c>
      <c r="M3" s="66">
        <v>0</v>
      </c>
      <c r="N3" s="66">
        <v>5650</v>
      </c>
      <c r="O3" s="66">
        <v>3721</v>
      </c>
      <c r="P3" s="66">
        <v>2740</v>
      </c>
      <c r="Q3" s="45">
        <v>5676988159</v>
      </c>
      <c r="R3" s="45">
        <v>6449852</v>
      </c>
      <c r="S3" s="85">
        <v>17783039</v>
      </c>
      <c r="T3" s="45">
        <v>30701954</v>
      </c>
      <c r="U3" s="45">
        <v>533187393</v>
      </c>
      <c r="V3" s="45">
        <v>442581054</v>
      </c>
      <c r="W3" s="45">
        <v>4645185607</v>
      </c>
      <c r="X3" s="45">
        <v>1099260</v>
      </c>
      <c r="Y3" s="66">
        <v>5916</v>
      </c>
      <c r="Z3" s="66">
        <v>0</v>
      </c>
      <c r="AA3" s="66">
        <v>42</v>
      </c>
      <c r="AB3" s="66">
        <v>18</v>
      </c>
      <c r="AC3" s="66">
        <v>204</v>
      </c>
      <c r="AD3" s="44">
        <v>0</v>
      </c>
      <c r="AE3" s="66">
        <v>0</v>
      </c>
      <c r="AF3" s="66">
        <v>5916</v>
      </c>
      <c r="AG3" s="44" t="s">
        <v>221</v>
      </c>
      <c r="AH3" s="66"/>
      <c r="AI3" s="66"/>
      <c r="AJ3" s="66"/>
      <c r="AK3" s="66"/>
      <c r="AL3" s="66"/>
      <c r="AM3" s="66"/>
      <c r="AN3" s="45"/>
      <c r="AO3" s="45"/>
      <c r="AP3" s="45"/>
      <c r="AQ3" s="66">
        <v>43</v>
      </c>
      <c r="AR3" s="66">
        <v>15</v>
      </c>
      <c r="AS3" s="66">
        <v>28</v>
      </c>
      <c r="AT3" s="66">
        <v>12</v>
      </c>
      <c r="AU3" s="66">
        <v>10</v>
      </c>
      <c r="AV3" s="66">
        <v>2</v>
      </c>
      <c r="AW3" s="45">
        <v>218559</v>
      </c>
      <c r="AX3" s="45">
        <v>92710</v>
      </c>
      <c r="AY3" s="45">
        <v>125849</v>
      </c>
      <c r="AZ3" s="66">
        <v>0</v>
      </c>
      <c r="BA3" s="66">
        <v>0</v>
      </c>
      <c r="BB3" s="43"/>
    </row>
    <row r="4" spans="1:54">
      <c r="A4" s="8">
        <f t="shared" si="0"/>
        <v>3</v>
      </c>
      <c r="B4" s="48" t="s">
        <v>236</v>
      </c>
      <c r="C4" s="66">
        <v>4704</v>
      </c>
      <c r="D4" s="66">
        <v>1991</v>
      </c>
      <c r="E4" s="66">
        <v>57</v>
      </c>
      <c r="F4" s="66">
        <v>422</v>
      </c>
      <c r="G4" s="66">
        <v>44</v>
      </c>
      <c r="H4" s="66">
        <v>60</v>
      </c>
      <c r="I4" s="66">
        <v>120</v>
      </c>
      <c r="J4" s="66">
        <v>236</v>
      </c>
      <c r="K4" s="66">
        <v>207</v>
      </c>
      <c r="L4" s="66">
        <v>1567</v>
      </c>
      <c r="M4" s="66">
        <v>216</v>
      </c>
      <c r="N4" s="66">
        <v>885</v>
      </c>
      <c r="O4" s="66">
        <v>543</v>
      </c>
      <c r="P4" s="66">
        <v>294</v>
      </c>
      <c r="Q4" s="45">
        <v>1731343329</v>
      </c>
      <c r="R4" s="45">
        <v>326216160</v>
      </c>
      <c r="S4" s="85">
        <v>94038120</v>
      </c>
      <c r="T4" s="45">
        <v>439898300</v>
      </c>
      <c r="U4" s="45">
        <v>513330990</v>
      </c>
      <c r="V4" s="45">
        <v>211647280</v>
      </c>
      <c r="W4" s="45">
        <v>32699476</v>
      </c>
      <c r="X4" s="45">
        <v>113513003</v>
      </c>
      <c r="Y4" s="66">
        <v>4605</v>
      </c>
      <c r="Z4" s="66">
        <v>34</v>
      </c>
      <c r="AA4" s="66">
        <v>50</v>
      </c>
      <c r="AB4" s="66">
        <v>11</v>
      </c>
      <c r="AC4" s="66">
        <v>1722</v>
      </c>
      <c r="AD4" s="44">
        <v>0</v>
      </c>
      <c r="AE4" s="66">
        <v>0</v>
      </c>
      <c r="AF4" s="66">
        <v>0</v>
      </c>
      <c r="AG4" s="44" t="s">
        <v>221</v>
      </c>
      <c r="AH4" s="66">
        <v>5233</v>
      </c>
      <c r="AI4" s="66">
        <v>2417</v>
      </c>
      <c r="AJ4" s="66">
        <v>2816</v>
      </c>
      <c r="AK4" s="66">
        <v>3033</v>
      </c>
      <c r="AL4" s="66">
        <v>1213</v>
      </c>
      <c r="AM4" s="66">
        <v>1820</v>
      </c>
      <c r="AN4" s="45">
        <v>160059401</v>
      </c>
      <c r="AO4" s="45">
        <v>25288720</v>
      </c>
      <c r="AP4" s="45">
        <v>134770681</v>
      </c>
      <c r="AQ4" s="66">
        <v>95</v>
      </c>
      <c r="AR4" s="66">
        <v>29</v>
      </c>
      <c r="AS4" s="66">
        <v>66</v>
      </c>
      <c r="AT4" s="66">
        <v>20</v>
      </c>
      <c r="AU4" s="66">
        <v>7</v>
      </c>
      <c r="AV4" s="66">
        <v>13</v>
      </c>
      <c r="AW4" s="45">
        <v>37195280</v>
      </c>
      <c r="AX4" s="45">
        <v>104160</v>
      </c>
      <c r="AY4" s="45">
        <v>37091120</v>
      </c>
      <c r="AZ4" s="66">
        <v>6</v>
      </c>
      <c r="BA4" s="66">
        <v>0</v>
      </c>
      <c r="BB4" s="43"/>
    </row>
    <row r="5" spans="1:54">
      <c r="A5" s="8">
        <f t="shared" si="0"/>
        <v>4</v>
      </c>
      <c r="B5" s="48" t="s">
        <v>1512</v>
      </c>
      <c r="C5" s="66">
        <v>4100</v>
      </c>
      <c r="D5" s="66">
        <v>2438</v>
      </c>
      <c r="E5" s="66">
        <v>47</v>
      </c>
      <c r="F5" s="66">
        <v>357</v>
      </c>
      <c r="G5" s="66">
        <v>132</v>
      </c>
      <c r="H5" s="66">
        <v>5</v>
      </c>
      <c r="I5" s="66">
        <v>10</v>
      </c>
      <c r="J5" s="66">
        <v>9</v>
      </c>
      <c r="K5" s="66">
        <v>46</v>
      </c>
      <c r="L5" s="66">
        <v>1056</v>
      </c>
      <c r="M5" s="66">
        <v>1664</v>
      </c>
      <c r="N5" s="66">
        <v>1588</v>
      </c>
      <c r="O5" s="66">
        <v>1454</v>
      </c>
      <c r="P5" s="66">
        <v>865</v>
      </c>
      <c r="Q5" s="45">
        <v>1860564763</v>
      </c>
      <c r="R5" s="45">
        <v>1112989490</v>
      </c>
      <c r="S5" s="85">
        <v>79503550</v>
      </c>
      <c r="T5" s="45">
        <v>455512705</v>
      </c>
      <c r="U5" s="45">
        <v>50648880</v>
      </c>
      <c r="V5" s="45">
        <v>5143250</v>
      </c>
      <c r="W5" s="45">
        <v>19835380</v>
      </c>
      <c r="X5" s="45">
        <v>136931508</v>
      </c>
      <c r="Y5" s="66">
        <v>3872</v>
      </c>
      <c r="Z5" s="66">
        <v>1939</v>
      </c>
      <c r="AA5" s="66">
        <v>627</v>
      </c>
      <c r="AB5" s="66">
        <v>582</v>
      </c>
      <c r="AC5" s="66">
        <v>724</v>
      </c>
      <c r="AD5" s="44">
        <v>0</v>
      </c>
      <c r="AE5" s="66">
        <v>188</v>
      </c>
      <c r="AF5" s="66">
        <v>3684</v>
      </c>
      <c r="AG5" s="44" t="s">
        <v>221</v>
      </c>
      <c r="AH5" s="66">
        <v>1966</v>
      </c>
      <c r="AI5" s="66">
        <v>1142</v>
      </c>
      <c r="AJ5" s="66">
        <v>824</v>
      </c>
      <c r="AK5" s="66">
        <v>1220</v>
      </c>
      <c r="AL5" s="66">
        <v>695</v>
      </c>
      <c r="AM5" s="66">
        <v>525</v>
      </c>
      <c r="AN5" s="45">
        <v>107930048</v>
      </c>
      <c r="AO5" s="45">
        <v>35492145</v>
      </c>
      <c r="AP5" s="45">
        <v>72437903</v>
      </c>
      <c r="AQ5" s="66">
        <v>1499</v>
      </c>
      <c r="AR5" s="66">
        <v>973</v>
      </c>
      <c r="AS5" s="66">
        <v>526</v>
      </c>
      <c r="AT5" s="66">
        <v>878</v>
      </c>
      <c r="AU5" s="66">
        <v>587</v>
      </c>
      <c r="AV5" s="66">
        <v>291</v>
      </c>
      <c r="AW5" s="45">
        <v>79844515</v>
      </c>
      <c r="AX5" s="45">
        <v>31586085</v>
      </c>
      <c r="AY5" s="45">
        <v>48258430</v>
      </c>
      <c r="AZ5" s="66">
        <v>25</v>
      </c>
      <c r="BA5" s="66">
        <v>2</v>
      </c>
      <c r="BB5" s="43"/>
    </row>
    <row r="6" spans="1:54" s="43" customFormat="1">
      <c r="A6" s="8">
        <f>ROW(A5)</f>
        <v>5</v>
      </c>
      <c r="B6" s="48" t="s">
        <v>1563</v>
      </c>
      <c r="C6" s="66" t="e">
        <v>#N/A</v>
      </c>
      <c r="D6" s="66" t="e">
        <v>#N/A</v>
      </c>
      <c r="E6" s="66" t="e">
        <v>#N/A</v>
      </c>
      <c r="F6" s="66" t="e">
        <v>#N/A</v>
      </c>
      <c r="G6" s="66" t="e">
        <v>#N/A</v>
      </c>
      <c r="H6" s="66" t="e">
        <v>#N/A</v>
      </c>
      <c r="I6" s="66" t="e">
        <v>#N/A</v>
      </c>
      <c r="J6" s="66" t="e">
        <v>#N/A</v>
      </c>
      <c r="K6" s="66" t="e">
        <v>#N/A</v>
      </c>
      <c r="L6" s="66" t="e">
        <v>#N/A</v>
      </c>
      <c r="M6" s="66" t="e">
        <v>#N/A</v>
      </c>
      <c r="N6" s="66" t="e">
        <v>#N/A</v>
      </c>
      <c r="O6" s="66" t="e">
        <v>#N/A</v>
      </c>
      <c r="P6" s="66" t="e">
        <v>#N/A</v>
      </c>
      <c r="Q6" s="45" t="e">
        <v>#N/A</v>
      </c>
      <c r="R6" s="45" t="e">
        <v>#N/A</v>
      </c>
      <c r="S6" s="85" t="e">
        <v>#N/A</v>
      </c>
      <c r="T6" s="45" t="e">
        <v>#N/A</v>
      </c>
      <c r="U6" s="45" t="e">
        <v>#N/A</v>
      </c>
      <c r="V6" s="45" t="e">
        <v>#N/A</v>
      </c>
      <c r="W6" s="45" t="e">
        <v>#N/A</v>
      </c>
      <c r="X6" s="45" t="e">
        <v>#N/A</v>
      </c>
      <c r="Y6" s="66" t="e">
        <v>#N/A</v>
      </c>
      <c r="Z6" s="66" t="e">
        <v>#N/A</v>
      </c>
      <c r="AA6" s="66" t="e">
        <v>#N/A</v>
      </c>
      <c r="AB6" s="66" t="e">
        <v>#N/A</v>
      </c>
      <c r="AC6" s="66" t="e">
        <v>#N/A</v>
      </c>
      <c r="AD6" s="44" t="e">
        <v>#N/A</v>
      </c>
      <c r="AE6" s="66" t="e">
        <v>#N/A</v>
      </c>
      <c r="AF6" s="66" t="e">
        <v>#N/A</v>
      </c>
      <c r="AG6" s="44" t="e">
        <v>#N/A</v>
      </c>
      <c r="AH6" s="66" t="e">
        <v>#N/A</v>
      </c>
      <c r="AI6" s="66" t="e">
        <v>#N/A</v>
      </c>
      <c r="AJ6" s="66" t="e">
        <v>#N/A</v>
      </c>
      <c r="AK6" s="66" t="e">
        <v>#N/A</v>
      </c>
      <c r="AL6" s="66" t="e">
        <v>#N/A</v>
      </c>
      <c r="AM6" s="66" t="e">
        <v>#N/A</v>
      </c>
      <c r="AN6" s="45" t="e">
        <v>#N/A</v>
      </c>
      <c r="AO6" s="45" t="e">
        <v>#N/A</v>
      </c>
      <c r="AP6" s="45" t="e">
        <v>#N/A</v>
      </c>
      <c r="AQ6" s="66" t="e">
        <v>#N/A</v>
      </c>
      <c r="AR6" s="66" t="e">
        <v>#N/A</v>
      </c>
      <c r="AS6" s="66" t="e">
        <v>#N/A</v>
      </c>
      <c r="AT6" s="66" t="e">
        <v>#N/A</v>
      </c>
      <c r="AU6" s="66" t="e">
        <v>#N/A</v>
      </c>
      <c r="AV6" s="66" t="e">
        <v>#N/A</v>
      </c>
      <c r="AW6" s="45" t="e">
        <v>#N/A</v>
      </c>
      <c r="AX6" s="45" t="e">
        <v>#N/A</v>
      </c>
      <c r="AY6" s="45" t="e">
        <v>#N/A</v>
      </c>
      <c r="AZ6" s="66" t="e">
        <v>#N/A</v>
      </c>
      <c r="BA6" s="66" t="e">
        <v>#N/A</v>
      </c>
    </row>
    <row r="7" spans="1:54">
      <c r="A7" s="8">
        <f>ROW(A6)</f>
        <v>6</v>
      </c>
      <c r="B7" s="48" t="s">
        <v>1356</v>
      </c>
      <c r="C7" s="66">
        <v>89</v>
      </c>
      <c r="D7" s="66">
        <v>20</v>
      </c>
      <c r="E7" s="66">
        <v>0</v>
      </c>
      <c r="F7" s="66">
        <v>1</v>
      </c>
      <c r="G7" s="66">
        <v>1</v>
      </c>
      <c r="H7" s="66">
        <v>0</v>
      </c>
      <c r="I7" s="66">
        <v>3</v>
      </c>
      <c r="J7" s="66">
        <v>47</v>
      </c>
      <c r="K7" s="66">
        <v>0</v>
      </c>
      <c r="L7" s="66">
        <v>17</v>
      </c>
      <c r="M7" s="66">
        <v>1</v>
      </c>
      <c r="N7" s="66">
        <v>51</v>
      </c>
      <c r="O7" s="66">
        <v>53</v>
      </c>
      <c r="P7" s="66">
        <v>4</v>
      </c>
      <c r="Q7" s="45">
        <v>11876570</v>
      </c>
      <c r="R7" s="45">
        <v>5301620</v>
      </c>
      <c r="S7" s="85">
        <v>0</v>
      </c>
      <c r="T7" s="45">
        <v>454200</v>
      </c>
      <c r="U7" s="45">
        <v>194500</v>
      </c>
      <c r="V7" s="45">
        <v>719680</v>
      </c>
      <c r="W7" s="45">
        <v>0</v>
      </c>
      <c r="X7" s="45">
        <v>5206570</v>
      </c>
      <c r="Y7" s="66">
        <v>81</v>
      </c>
      <c r="Z7" s="66">
        <v>23</v>
      </c>
      <c r="AA7" s="66">
        <v>3</v>
      </c>
      <c r="AB7" s="66">
        <v>14</v>
      </c>
      <c r="AC7" s="66">
        <v>3</v>
      </c>
      <c r="AD7" s="44">
        <v>0</v>
      </c>
      <c r="AE7" s="66">
        <v>0</v>
      </c>
      <c r="AF7" s="66">
        <v>0</v>
      </c>
      <c r="AG7" s="44" t="s">
        <v>221</v>
      </c>
      <c r="AH7" s="66">
        <v>8</v>
      </c>
      <c r="AI7" s="66">
        <v>4</v>
      </c>
      <c r="AJ7" s="66">
        <v>4</v>
      </c>
      <c r="AK7" s="66">
        <v>7</v>
      </c>
      <c r="AL7" s="66">
        <v>3</v>
      </c>
      <c r="AM7" s="66">
        <v>4</v>
      </c>
      <c r="AN7" s="45">
        <v>352352</v>
      </c>
      <c r="AO7" s="45">
        <v>204790</v>
      </c>
      <c r="AP7" s="45">
        <v>147562</v>
      </c>
      <c r="AQ7" s="66">
        <v>22</v>
      </c>
      <c r="AR7" s="66">
        <v>9</v>
      </c>
      <c r="AS7" s="66">
        <v>13</v>
      </c>
      <c r="AT7" s="66">
        <v>4</v>
      </c>
      <c r="AU7" s="66">
        <v>4</v>
      </c>
      <c r="AV7" s="66">
        <v>0</v>
      </c>
      <c r="AW7" s="45">
        <v>42390</v>
      </c>
      <c r="AX7" s="45">
        <v>42390</v>
      </c>
      <c r="AY7" s="45">
        <v>0</v>
      </c>
      <c r="AZ7" s="66">
        <v>0</v>
      </c>
      <c r="BA7" s="66">
        <v>0</v>
      </c>
      <c r="BB7" s="43"/>
    </row>
    <row r="8" spans="1:54">
      <c r="A8" s="8">
        <f t="shared" si="0"/>
        <v>7</v>
      </c>
      <c r="B8" s="48" t="s">
        <v>868</v>
      </c>
      <c r="C8" s="66">
        <v>4965</v>
      </c>
      <c r="D8" s="66">
        <v>1420</v>
      </c>
      <c r="E8" s="66">
        <v>53</v>
      </c>
      <c r="F8" s="66">
        <v>540</v>
      </c>
      <c r="G8" s="66">
        <v>75</v>
      </c>
      <c r="H8" s="66">
        <v>12</v>
      </c>
      <c r="I8" s="66">
        <v>82</v>
      </c>
      <c r="J8" s="66">
        <v>197</v>
      </c>
      <c r="K8" s="66">
        <v>1286</v>
      </c>
      <c r="L8" s="66">
        <v>1300</v>
      </c>
      <c r="M8" s="66">
        <v>616</v>
      </c>
      <c r="N8" s="66">
        <v>2914</v>
      </c>
      <c r="O8" s="66">
        <v>2453</v>
      </c>
      <c r="P8" s="66">
        <v>1591</v>
      </c>
      <c r="Q8" s="45">
        <v>2482607665</v>
      </c>
      <c r="R8" s="45">
        <v>340872370</v>
      </c>
      <c r="S8" s="85">
        <v>29955620</v>
      </c>
      <c r="T8" s="45">
        <v>420574992</v>
      </c>
      <c r="U8" s="45">
        <v>218685742</v>
      </c>
      <c r="V8" s="45">
        <v>176257860</v>
      </c>
      <c r="W8" s="45">
        <v>1218461736</v>
      </c>
      <c r="X8" s="45">
        <v>77799345</v>
      </c>
      <c r="Y8" s="66">
        <v>4656</v>
      </c>
      <c r="Z8" s="66">
        <v>1357</v>
      </c>
      <c r="AA8" s="66">
        <v>416</v>
      </c>
      <c r="AB8" s="66">
        <v>1048</v>
      </c>
      <c r="AC8" s="66">
        <v>522</v>
      </c>
      <c r="AD8" s="44">
        <v>0</v>
      </c>
      <c r="AE8" s="66">
        <v>0</v>
      </c>
      <c r="AF8" s="66">
        <v>4656</v>
      </c>
      <c r="AG8" s="44" t="s">
        <v>221</v>
      </c>
      <c r="AH8" s="66">
        <v>3769</v>
      </c>
      <c r="AI8" s="66">
        <v>1110</v>
      </c>
      <c r="AJ8" s="66">
        <v>2659</v>
      </c>
      <c r="AK8" s="66">
        <v>1472</v>
      </c>
      <c r="AL8" s="66">
        <v>400</v>
      </c>
      <c r="AM8" s="66">
        <v>1072</v>
      </c>
      <c r="AN8" s="45">
        <v>324284123</v>
      </c>
      <c r="AO8" s="45">
        <v>15474378</v>
      </c>
      <c r="AP8" s="45">
        <v>308809745</v>
      </c>
      <c r="AQ8" s="66">
        <v>1313</v>
      </c>
      <c r="AR8" s="66">
        <v>517</v>
      </c>
      <c r="AS8" s="66">
        <v>796</v>
      </c>
      <c r="AT8" s="66">
        <v>298</v>
      </c>
      <c r="AU8" s="66">
        <v>190</v>
      </c>
      <c r="AV8" s="66">
        <v>108</v>
      </c>
      <c r="AW8" s="45">
        <v>31606514</v>
      </c>
      <c r="AX8" s="45">
        <v>10019487</v>
      </c>
      <c r="AY8" s="45">
        <v>21587027</v>
      </c>
      <c r="AZ8" s="66">
        <v>10</v>
      </c>
      <c r="BA8" s="66">
        <v>3</v>
      </c>
      <c r="BB8" s="43"/>
    </row>
    <row r="9" spans="1:54">
      <c r="A9" s="8">
        <f>ROW(A8)</f>
        <v>8</v>
      </c>
      <c r="B9" s="48" t="s">
        <v>693</v>
      </c>
      <c r="C9" s="66">
        <v>2923</v>
      </c>
      <c r="D9" s="66">
        <v>1547</v>
      </c>
      <c r="E9" s="66">
        <v>70</v>
      </c>
      <c r="F9" s="66">
        <v>194</v>
      </c>
      <c r="G9" s="66">
        <v>36</v>
      </c>
      <c r="H9" s="66">
        <v>37</v>
      </c>
      <c r="I9" s="66">
        <v>92</v>
      </c>
      <c r="J9" s="66">
        <v>167</v>
      </c>
      <c r="K9" s="66">
        <v>147</v>
      </c>
      <c r="L9" s="66">
        <v>633</v>
      </c>
      <c r="M9" s="66">
        <v>189</v>
      </c>
      <c r="N9" s="66">
        <v>1602</v>
      </c>
      <c r="O9" s="66">
        <v>1127</v>
      </c>
      <c r="P9" s="66">
        <v>773</v>
      </c>
      <c r="Q9" s="45">
        <v>1953332073</v>
      </c>
      <c r="R9" s="45">
        <v>882196825</v>
      </c>
      <c r="S9" s="85">
        <v>96067587</v>
      </c>
      <c r="T9" s="45">
        <v>158795167</v>
      </c>
      <c r="U9" s="45">
        <v>442446551</v>
      </c>
      <c r="V9" s="45">
        <v>137891280</v>
      </c>
      <c r="W9" s="45">
        <v>38164940</v>
      </c>
      <c r="X9" s="45">
        <v>197769723</v>
      </c>
      <c r="Y9" s="66">
        <v>1316</v>
      </c>
      <c r="Z9" s="66">
        <v>651</v>
      </c>
      <c r="AA9" s="66">
        <v>70</v>
      </c>
      <c r="AB9" s="66">
        <v>71</v>
      </c>
      <c r="AC9" s="66">
        <v>297</v>
      </c>
      <c r="AD9" s="44">
        <v>0</v>
      </c>
      <c r="AE9" s="66">
        <v>270</v>
      </c>
      <c r="AF9" s="66">
        <v>0</v>
      </c>
      <c r="AG9" s="44" t="s">
        <v>221</v>
      </c>
      <c r="AH9" s="66">
        <v>1547</v>
      </c>
      <c r="AI9" s="66">
        <v>672</v>
      </c>
      <c r="AJ9" s="66">
        <v>875</v>
      </c>
      <c r="AK9" s="66">
        <v>1144</v>
      </c>
      <c r="AL9" s="66">
        <v>547</v>
      </c>
      <c r="AM9" s="66">
        <v>597</v>
      </c>
      <c r="AN9" s="45">
        <v>171294528</v>
      </c>
      <c r="AO9" s="45">
        <v>24343405</v>
      </c>
      <c r="AP9" s="45">
        <v>146951123</v>
      </c>
      <c r="AQ9" s="66">
        <v>756</v>
      </c>
      <c r="AR9" s="66">
        <v>530</v>
      </c>
      <c r="AS9" s="66">
        <v>226</v>
      </c>
      <c r="AT9" s="66">
        <v>266</v>
      </c>
      <c r="AU9" s="66">
        <v>187</v>
      </c>
      <c r="AV9" s="66">
        <v>79</v>
      </c>
      <c r="AW9" s="45">
        <v>75088367</v>
      </c>
      <c r="AX9" s="45">
        <v>21320930</v>
      </c>
      <c r="AY9" s="45">
        <v>53767437</v>
      </c>
      <c r="AZ9" s="66">
        <v>8</v>
      </c>
      <c r="BA9" s="66">
        <v>0</v>
      </c>
      <c r="BB9" s="43"/>
    </row>
    <row r="10" spans="1:54">
      <c r="A10" s="8">
        <f t="shared" si="0"/>
        <v>9</v>
      </c>
      <c r="B10" s="48" t="s">
        <v>426</v>
      </c>
      <c r="C10" s="66">
        <v>37</v>
      </c>
      <c r="D10" s="66">
        <v>5</v>
      </c>
      <c r="E10" s="66">
        <v>0</v>
      </c>
      <c r="F10" s="66">
        <v>8</v>
      </c>
      <c r="G10" s="66">
        <v>5</v>
      </c>
      <c r="H10" s="66">
        <v>3</v>
      </c>
      <c r="I10" s="66">
        <v>10</v>
      </c>
      <c r="J10" s="66">
        <v>5</v>
      </c>
      <c r="K10" s="66">
        <v>0</v>
      </c>
      <c r="L10" s="66">
        <v>1</v>
      </c>
      <c r="M10" s="66">
        <v>0</v>
      </c>
      <c r="N10" s="66">
        <v>12</v>
      </c>
      <c r="O10" s="66">
        <v>7</v>
      </c>
      <c r="P10" s="66">
        <v>3</v>
      </c>
      <c r="Q10" s="45">
        <v>22851204</v>
      </c>
      <c r="R10" s="45">
        <v>335146</v>
      </c>
      <c r="S10" s="85">
        <v>0</v>
      </c>
      <c r="T10" s="45">
        <v>8887918</v>
      </c>
      <c r="U10" s="45">
        <v>2766163</v>
      </c>
      <c r="V10" s="45">
        <v>10551780</v>
      </c>
      <c r="W10" s="45">
        <v>0</v>
      </c>
      <c r="X10" s="45">
        <v>310197</v>
      </c>
      <c r="Y10" s="66">
        <v>37</v>
      </c>
      <c r="Z10" s="66">
        <v>15</v>
      </c>
      <c r="AA10" s="66">
        <v>0</v>
      </c>
      <c r="AB10" s="66">
        <v>0</v>
      </c>
      <c r="AC10" s="66">
        <v>22</v>
      </c>
      <c r="AD10" s="44">
        <v>0</v>
      </c>
      <c r="AE10" s="66">
        <v>1</v>
      </c>
      <c r="AF10" s="66">
        <v>14</v>
      </c>
      <c r="AG10" s="44" t="s">
        <v>221</v>
      </c>
      <c r="AH10" s="66"/>
      <c r="AI10" s="66"/>
      <c r="AJ10" s="66"/>
      <c r="AK10" s="66"/>
      <c r="AL10" s="66"/>
      <c r="AM10" s="66"/>
      <c r="AN10" s="45"/>
      <c r="AO10" s="45"/>
      <c r="AP10" s="45"/>
      <c r="AQ10" s="66">
        <v>4</v>
      </c>
      <c r="AR10" s="66">
        <v>1</v>
      </c>
      <c r="AS10" s="66">
        <v>3</v>
      </c>
      <c r="AT10" s="66">
        <v>1</v>
      </c>
      <c r="AU10" s="66">
        <v>1</v>
      </c>
      <c r="AV10" s="66">
        <v>0</v>
      </c>
      <c r="AW10" s="40">
        <v>3978</v>
      </c>
      <c r="AX10" s="45">
        <v>3978</v>
      </c>
      <c r="AY10" s="45">
        <v>0</v>
      </c>
      <c r="AZ10" s="66">
        <v>0</v>
      </c>
      <c r="BA10" s="66">
        <v>0</v>
      </c>
      <c r="BB10" s="43"/>
    </row>
    <row r="11" spans="1:54">
      <c r="A11" s="8">
        <f t="shared" si="0"/>
        <v>10</v>
      </c>
      <c r="B11" s="48" t="s">
        <v>599</v>
      </c>
      <c r="C11" s="66">
        <v>5000</v>
      </c>
      <c r="D11" s="66">
        <v>788</v>
      </c>
      <c r="E11" s="66">
        <v>9</v>
      </c>
      <c r="F11" s="66">
        <v>216</v>
      </c>
      <c r="G11" s="66">
        <v>16</v>
      </c>
      <c r="H11" s="66">
        <v>1</v>
      </c>
      <c r="I11" s="66">
        <v>3</v>
      </c>
      <c r="J11" s="66">
        <v>56</v>
      </c>
      <c r="K11" s="66">
        <v>1</v>
      </c>
      <c r="L11" s="66">
        <v>3910</v>
      </c>
      <c r="M11" s="66">
        <v>472</v>
      </c>
      <c r="N11" s="66">
        <v>1040</v>
      </c>
      <c r="O11" s="66">
        <v>2117</v>
      </c>
      <c r="P11" s="66">
        <v>1189</v>
      </c>
      <c r="Q11" s="45">
        <v>1056562674</v>
      </c>
      <c r="R11" s="45">
        <v>273923356</v>
      </c>
      <c r="S11" s="85">
        <v>6596240</v>
      </c>
      <c r="T11" s="45">
        <v>151767980</v>
      </c>
      <c r="U11" s="45">
        <v>3509770</v>
      </c>
      <c r="V11" s="45">
        <v>8725130</v>
      </c>
      <c r="W11" s="45">
        <v>29370</v>
      </c>
      <c r="X11" s="45">
        <v>612010828</v>
      </c>
      <c r="Y11" s="66">
        <v>3676</v>
      </c>
      <c r="Z11" s="66">
        <v>1084</v>
      </c>
      <c r="AA11" s="66">
        <v>236</v>
      </c>
      <c r="AB11" s="66">
        <v>236</v>
      </c>
      <c r="AC11" s="66">
        <v>629</v>
      </c>
      <c r="AD11" s="44">
        <v>0</v>
      </c>
      <c r="AE11" s="66">
        <v>3</v>
      </c>
      <c r="AF11" s="66">
        <v>0</v>
      </c>
      <c r="AG11" s="44" t="s">
        <v>221</v>
      </c>
      <c r="AH11" s="66">
        <v>1282</v>
      </c>
      <c r="AI11" s="66">
        <v>217</v>
      </c>
      <c r="AJ11" s="66">
        <v>1065</v>
      </c>
      <c r="AK11" s="66">
        <v>857</v>
      </c>
      <c r="AL11" s="66">
        <v>77</v>
      </c>
      <c r="AM11" s="66">
        <v>780</v>
      </c>
      <c r="AN11" s="45">
        <v>53464249</v>
      </c>
      <c r="AO11" s="45">
        <v>8966664</v>
      </c>
      <c r="AP11" s="45">
        <v>525497585</v>
      </c>
      <c r="AQ11" s="66">
        <v>1113</v>
      </c>
      <c r="AR11" s="66">
        <v>190</v>
      </c>
      <c r="AS11" s="66">
        <v>923</v>
      </c>
      <c r="AT11" s="66">
        <v>1012</v>
      </c>
      <c r="AU11" s="66">
        <v>53</v>
      </c>
      <c r="AV11" s="66">
        <v>959</v>
      </c>
      <c r="AW11" s="45">
        <v>20063548</v>
      </c>
      <c r="AX11" s="45">
        <v>4542552</v>
      </c>
      <c r="AY11" s="45">
        <v>15520996</v>
      </c>
      <c r="AZ11" s="66">
        <v>32</v>
      </c>
      <c r="BA11" s="66">
        <v>0</v>
      </c>
      <c r="BB11" s="43"/>
    </row>
    <row r="12" spans="1:54">
      <c r="A12" s="8">
        <f t="shared" si="0"/>
        <v>11</v>
      </c>
      <c r="B12" s="48" t="s">
        <v>1072</v>
      </c>
      <c r="C12" s="66">
        <v>10620</v>
      </c>
      <c r="D12" s="66">
        <v>4076</v>
      </c>
      <c r="E12" s="66">
        <v>240</v>
      </c>
      <c r="F12" s="66">
        <v>536</v>
      </c>
      <c r="G12" s="66">
        <v>155</v>
      </c>
      <c r="H12" s="66">
        <v>23</v>
      </c>
      <c r="I12" s="66">
        <v>122</v>
      </c>
      <c r="J12" s="66">
        <v>188</v>
      </c>
      <c r="K12" s="66">
        <v>228</v>
      </c>
      <c r="L12" s="66">
        <v>5052</v>
      </c>
      <c r="M12" s="66">
        <v>1049</v>
      </c>
      <c r="N12" s="66">
        <v>5676</v>
      </c>
      <c r="O12" s="66">
        <v>5126</v>
      </c>
      <c r="P12" s="66">
        <v>2499</v>
      </c>
      <c r="Q12" s="45">
        <v>4671414574</v>
      </c>
      <c r="R12" s="45">
        <v>1513850941</v>
      </c>
      <c r="S12" s="85">
        <v>215380250</v>
      </c>
      <c r="T12" s="45">
        <v>969718688</v>
      </c>
      <c r="U12" s="45">
        <v>291301722</v>
      </c>
      <c r="V12" s="45">
        <v>128220569</v>
      </c>
      <c r="W12" s="45">
        <v>5885935</v>
      </c>
      <c r="X12" s="45">
        <v>1547056469</v>
      </c>
      <c r="Y12" s="66">
        <v>5235</v>
      </c>
      <c r="Z12" s="66">
        <v>522</v>
      </c>
      <c r="AA12" s="66">
        <v>207</v>
      </c>
      <c r="AB12" s="66">
        <v>37</v>
      </c>
      <c r="AC12" s="66">
        <v>748</v>
      </c>
      <c r="AD12" s="44">
        <v>0</v>
      </c>
      <c r="AE12" s="66">
        <v>3</v>
      </c>
      <c r="AF12" s="66">
        <v>0</v>
      </c>
      <c r="AG12" s="44" t="s">
        <v>221</v>
      </c>
      <c r="AH12" s="66">
        <v>7626</v>
      </c>
      <c r="AI12" s="66">
        <v>2644</v>
      </c>
      <c r="AJ12" s="66">
        <v>4982</v>
      </c>
      <c r="AK12" s="66">
        <v>5714</v>
      </c>
      <c r="AL12" s="66">
        <v>2107</v>
      </c>
      <c r="AM12" s="66">
        <v>3607</v>
      </c>
      <c r="AN12" s="45">
        <v>434117378</v>
      </c>
      <c r="AO12" s="45">
        <v>115288174</v>
      </c>
      <c r="AP12" s="45">
        <v>318829204</v>
      </c>
      <c r="AQ12" s="66">
        <v>2035</v>
      </c>
      <c r="AR12" s="66">
        <v>1048</v>
      </c>
      <c r="AS12" s="66">
        <v>987</v>
      </c>
      <c r="AT12" s="66">
        <v>1025</v>
      </c>
      <c r="AU12" s="66">
        <v>636</v>
      </c>
      <c r="AV12" s="66">
        <v>389</v>
      </c>
      <c r="AW12" s="45">
        <v>67240215</v>
      </c>
      <c r="AX12" s="45">
        <v>19998612</v>
      </c>
      <c r="AY12" s="45">
        <v>47241603</v>
      </c>
      <c r="AZ12" s="66">
        <v>12</v>
      </c>
      <c r="BA12" s="66">
        <v>0</v>
      </c>
      <c r="BB12" s="43"/>
    </row>
    <row r="13" spans="1:54">
      <c r="A13" s="8">
        <f t="shared" si="0"/>
        <v>12</v>
      </c>
      <c r="B13" s="48" t="s">
        <v>1227</v>
      </c>
      <c r="C13" s="66">
        <v>561</v>
      </c>
      <c r="D13" s="66">
        <v>327</v>
      </c>
      <c r="E13" s="66">
        <v>0</v>
      </c>
      <c r="F13" s="66">
        <v>69</v>
      </c>
      <c r="G13" s="66">
        <v>2</v>
      </c>
      <c r="H13" s="66">
        <v>0</v>
      </c>
      <c r="I13" s="66">
        <v>0</v>
      </c>
      <c r="J13" s="66">
        <v>3</v>
      </c>
      <c r="K13" s="66">
        <v>0</v>
      </c>
      <c r="L13" s="66">
        <v>160</v>
      </c>
      <c r="M13" s="66">
        <v>0</v>
      </c>
      <c r="N13" s="66">
        <v>28</v>
      </c>
      <c r="O13" s="66">
        <v>85</v>
      </c>
      <c r="P13" s="66">
        <v>13</v>
      </c>
      <c r="Q13" s="45">
        <v>46928971</v>
      </c>
      <c r="R13" s="45">
        <v>34637775</v>
      </c>
      <c r="S13" s="85">
        <v>0</v>
      </c>
      <c r="T13" s="45">
        <v>11473316</v>
      </c>
      <c r="U13" s="45">
        <v>0</v>
      </c>
      <c r="V13" s="45">
        <v>817880</v>
      </c>
      <c r="W13" s="45">
        <v>0</v>
      </c>
      <c r="X13" s="45">
        <v>0</v>
      </c>
      <c r="Y13" s="66">
        <v>332</v>
      </c>
      <c r="Z13" s="66">
        <v>180</v>
      </c>
      <c r="AA13" s="66">
        <v>0</v>
      </c>
      <c r="AB13" s="66">
        <v>97</v>
      </c>
      <c r="AC13" s="66">
        <v>20</v>
      </c>
      <c r="AD13" s="44">
        <v>0</v>
      </c>
      <c r="AE13" s="66">
        <v>0</v>
      </c>
      <c r="AF13" s="66">
        <v>332</v>
      </c>
      <c r="AG13" s="44" t="s">
        <v>221</v>
      </c>
      <c r="AH13" s="66">
        <v>387</v>
      </c>
      <c r="AI13" s="66">
        <v>254</v>
      </c>
      <c r="AJ13" s="66">
        <v>133</v>
      </c>
      <c r="AK13" s="66">
        <v>360</v>
      </c>
      <c r="AL13" s="66">
        <v>242</v>
      </c>
      <c r="AM13" s="66">
        <v>118</v>
      </c>
      <c r="AN13" s="45">
        <v>12821879</v>
      </c>
      <c r="AO13" s="45">
        <v>7033607</v>
      </c>
      <c r="AP13" s="45">
        <v>5788272</v>
      </c>
      <c r="AQ13" s="66">
        <v>122</v>
      </c>
      <c r="AR13" s="66">
        <v>51</v>
      </c>
      <c r="AS13" s="66">
        <v>71</v>
      </c>
      <c r="AT13" s="66">
        <v>77</v>
      </c>
      <c r="AU13" s="66">
        <v>50</v>
      </c>
      <c r="AV13" s="66">
        <v>27</v>
      </c>
      <c r="AW13" s="45">
        <v>7312020</v>
      </c>
      <c r="AX13" s="45">
        <v>4196140</v>
      </c>
      <c r="AY13" s="45">
        <v>3115880</v>
      </c>
      <c r="AZ13" s="66">
        <v>4</v>
      </c>
      <c r="BA13" s="66">
        <v>0</v>
      </c>
      <c r="BB13" s="43"/>
    </row>
    <row r="14" spans="1:54">
      <c r="A14" s="8">
        <f t="shared" si="0"/>
        <v>13</v>
      </c>
      <c r="B14" s="48" t="s">
        <v>1262</v>
      </c>
      <c r="C14" s="66">
        <v>2600</v>
      </c>
      <c r="D14" s="66">
        <v>970</v>
      </c>
      <c r="E14" s="66">
        <v>50</v>
      </c>
      <c r="F14" s="66">
        <v>196</v>
      </c>
      <c r="G14" s="66">
        <v>27</v>
      </c>
      <c r="H14" s="66">
        <v>18</v>
      </c>
      <c r="I14" s="66">
        <v>35</v>
      </c>
      <c r="J14" s="66">
        <v>317</v>
      </c>
      <c r="K14" s="66">
        <v>556</v>
      </c>
      <c r="L14" s="66">
        <v>431</v>
      </c>
      <c r="M14" s="66">
        <v>140</v>
      </c>
      <c r="N14" s="66">
        <v>893</v>
      </c>
      <c r="O14" s="66">
        <v>670</v>
      </c>
      <c r="P14" s="66">
        <v>195</v>
      </c>
      <c r="Q14" s="45">
        <v>1399489650</v>
      </c>
      <c r="R14" s="45">
        <v>193035750</v>
      </c>
      <c r="S14" s="85">
        <v>78422421</v>
      </c>
      <c r="T14" s="45">
        <v>122393019</v>
      </c>
      <c r="U14" s="45">
        <v>384877160</v>
      </c>
      <c r="V14" s="45">
        <v>326499580</v>
      </c>
      <c r="W14" s="45">
        <v>179942910</v>
      </c>
      <c r="X14" s="45">
        <v>114318810</v>
      </c>
      <c r="Y14" s="66">
        <v>1006</v>
      </c>
      <c r="Z14" s="66">
        <v>304</v>
      </c>
      <c r="AA14" s="66">
        <v>86</v>
      </c>
      <c r="AB14" s="66">
        <v>99</v>
      </c>
      <c r="AC14" s="66">
        <v>381</v>
      </c>
      <c r="AD14" s="44">
        <v>0</v>
      </c>
      <c r="AE14" s="66">
        <v>1</v>
      </c>
      <c r="AF14" s="66">
        <v>0</v>
      </c>
      <c r="AG14" s="44" t="s">
        <v>221</v>
      </c>
      <c r="AH14" s="66">
        <v>1631</v>
      </c>
      <c r="AI14" s="66">
        <v>621</v>
      </c>
      <c r="AJ14" s="66">
        <v>1010</v>
      </c>
      <c r="AK14" s="66">
        <v>965</v>
      </c>
      <c r="AL14" s="66">
        <v>466</v>
      </c>
      <c r="AM14" s="66">
        <v>499</v>
      </c>
      <c r="AN14" s="45">
        <v>156804097</v>
      </c>
      <c r="AO14" s="45">
        <v>16698350</v>
      </c>
      <c r="AP14" s="45">
        <v>140105747</v>
      </c>
      <c r="AQ14" s="66">
        <v>346</v>
      </c>
      <c r="AR14" s="66">
        <v>178</v>
      </c>
      <c r="AS14" s="66">
        <v>168</v>
      </c>
      <c r="AT14" s="66">
        <v>112</v>
      </c>
      <c r="AU14" s="66">
        <v>70</v>
      </c>
      <c r="AV14" s="66">
        <v>42</v>
      </c>
      <c r="AW14" s="45">
        <v>7835334</v>
      </c>
      <c r="AX14" s="45">
        <v>2197210</v>
      </c>
      <c r="AY14" s="45">
        <v>5638124</v>
      </c>
      <c r="AZ14" s="66">
        <v>2</v>
      </c>
      <c r="BA14" s="66">
        <v>0</v>
      </c>
      <c r="BB14" s="43"/>
    </row>
    <row r="15" spans="1:54">
      <c r="A15" s="8">
        <f t="shared" si="0"/>
        <v>14</v>
      </c>
      <c r="B15" s="48" t="s">
        <v>503</v>
      </c>
      <c r="C15" s="66">
        <v>27237</v>
      </c>
      <c r="D15" s="66">
        <v>11255</v>
      </c>
      <c r="E15" s="66">
        <v>3244</v>
      </c>
      <c r="F15" s="66">
        <v>2169</v>
      </c>
      <c r="G15" s="66">
        <v>1126</v>
      </c>
      <c r="H15" s="66">
        <v>80</v>
      </c>
      <c r="I15" s="66">
        <v>191</v>
      </c>
      <c r="J15" s="66">
        <v>389</v>
      </c>
      <c r="K15" s="66">
        <v>0</v>
      </c>
      <c r="L15" s="66">
        <v>8783</v>
      </c>
      <c r="M15" s="66">
        <v>7376</v>
      </c>
      <c r="N15" s="66">
        <v>12962</v>
      </c>
      <c r="O15" s="66">
        <v>15372</v>
      </c>
      <c r="P15" s="66">
        <v>9142</v>
      </c>
      <c r="Q15" s="45">
        <v>12425574731</v>
      </c>
      <c r="R15" s="45">
        <v>3442746037</v>
      </c>
      <c r="S15" s="85">
        <v>2670918029</v>
      </c>
      <c r="T15" s="45">
        <v>3752661242</v>
      </c>
      <c r="U15" s="45">
        <v>1100530254</v>
      </c>
      <c r="V15" s="45">
        <v>382872411</v>
      </c>
      <c r="W15" s="45">
        <v>0</v>
      </c>
      <c r="X15" s="45">
        <v>1075846758</v>
      </c>
      <c r="Y15" s="66">
        <v>15375</v>
      </c>
      <c r="Z15" s="66">
        <v>1867</v>
      </c>
      <c r="AA15" s="66">
        <v>464</v>
      </c>
      <c r="AB15" s="66">
        <v>129</v>
      </c>
      <c r="AC15" s="66">
        <v>3178</v>
      </c>
      <c r="AD15" s="44">
        <v>0</v>
      </c>
      <c r="AE15" s="66">
        <v>0</v>
      </c>
      <c r="AF15" s="66">
        <v>15449</v>
      </c>
      <c r="AG15" s="44" t="s">
        <v>221</v>
      </c>
      <c r="AH15" s="66">
        <v>17046</v>
      </c>
      <c r="AI15" s="66">
        <v>6307</v>
      </c>
      <c r="AJ15" s="66">
        <v>10739</v>
      </c>
      <c r="AK15" s="66">
        <v>16894</v>
      </c>
      <c r="AL15" s="66">
        <v>6251</v>
      </c>
      <c r="AM15" s="66">
        <v>10643</v>
      </c>
      <c r="AN15" s="45">
        <v>926404158</v>
      </c>
      <c r="AO15" s="45">
        <v>189087534</v>
      </c>
      <c r="AP15" s="45">
        <v>737316624</v>
      </c>
      <c r="AQ15" s="66">
        <v>4516</v>
      </c>
      <c r="AR15" s="66">
        <v>1583</v>
      </c>
      <c r="AS15" s="66">
        <v>2933</v>
      </c>
      <c r="AT15" s="66">
        <v>3714</v>
      </c>
      <c r="AU15" s="66">
        <v>2304</v>
      </c>
      <c r="AV15" s="66">
        <v>1410</v>
      </c>
      <c r="AW15" s="45">
        <v>594195969</v>
      </c>
      <c r="AX15" s="45">
        <v>164405685</v>
      </c>
      <c r="AY15" s="45">
        <v>429790284</v>
      </c>
      <c r="AZ15" s="66">
        <v>116</v>
      </c>
      <c r="BA15" s="66">
        <v>1</v>
      </c>
      <c r="BB15" s="43"/>
    </row>
    <row r="16" spans="1:54">
      <c r="A16" s="8">
        <f t="shared" si="0"/>
        <v>15</v>
      </c>
      <c r="B16" s="48" t="s">
        <v>1367</v>
      </c>
      <c r="C16" s="66">
        <v>200170</v>
      </c>
      <c r="D16" s="66">
        <v>139308</v>
      </c>
      <c r="E16" s="66">
        <v>5520</v>
      </c>
      <c r="F16" s="66">
        <v>15547</v>
      </c>
      <c r="G16" s="66">
        <v>4169</v>
      </c>
      <c r="H16" s="66">
        <v>404</v>
      </c>
      <c r="I16" s="66">
        <v>145</v>
      </c>
      <c r="J16" s="66">
        <v>106</v>
      </c>
      <c r="K16" s="66">
        <v>25</v>
      </c>
      <c r="L16" s="66">
        <v>34946</v>
      </c>
      <c r="M16" s="66">
        <v>75422</v>
      </c>
      <c r="N16" s="66">
        <v>114494</v>
      </c>
      <c r="O16" s="66">
        <v>137336</v>
      </c>
      <c r="P16" s="66">
        <v>91842</v>
      </c>
      <c r="Q16" s="45">
        <v>148097950328</v>
      </c>
      <c r="R16" s="45">
        <v>51162008974</v>
      </c>
      <c r="S16" s="85">
        <v>27578265764</v>
      </c>
      <c r="T16" s="45">
        <v>56635343578</v>
      </c>
      <c r="U16" s="45">
        <v>3386782656</v>
      </c>
      <c r="V16" s="45">
        <v>573585350</v>
      </c>
      <c r="W16" s="45">
        <v>530286</v>
      </c>
      <c r="X16" s="45">
        <v>8761433720</v>
      </c>
      <c r="Y16" s="66">
        <v>86365</v>
      </c>
      <c r="Z16" s="66">
        <v>8390</v>
      </c>
      <c r="AA16" s="66">
        <v>3163</v>
      </c>
      <c r="AB16" s="66">
        <v>2689</v>
      </c>
      <c r="AC16" s="66">
        <v>18885</v>
      </c>
      <c r="AD16" s="44">
        <v>0</v>
      </c>
      <c r="AE16" s="66">
        <v>1334</v>
      </c>
      <c r="AF16" s="66">
        <v>85031</v>
      </c>
      <c r="AG16" s="44" t="s">
        <v>221</v>
      </c>
      <c r="AH16" s="66">
        <v>145012</v>
      </c>
      <c r="AI16" s="66">
        <v>105707</v>
      </c>
      <c r="AJ16" s="66">
        <v>39305</v>
      </c>
      <c r="AK16" s="66">
        <v>143715</v>
      </c>
      <c r="AL16" s="66">
        <v>104881</v>
      </c>
      <c r="AM16" s="66">
        <v>38834</v>
      </c>
      <c r="AN16" s="45">
        <v>4856390170</v>
      </c>
      <c r="AO16" s="45">
        <v>2654647715</v>
      </c>
      <c r="AP16" s="45">
        <v>2201742455</v>
      </c>
      <c r="AQ16" s="66">
        <v>30672</v>
      </c>
      <c r="AR16" s="66">
        <v>15024</v>
      </c>
      <c r="AS16" s="66">
        <v>15648</v>
      </c>
      <c r="AT16" s="66">
        <v>28018</v>
      </c>
      <c r="AU16" s="66">
        <v>14810</v>
      </c>
      <c r="AV16" s="66">
        <v>13208</v>
      </c>
      <c r="AW16" s="45">
        <v>5501631109</v>
      </c>
      <c r="AX16" s="45">
        <v>639416708</v>
      </c>
      <c r="AY16" s="45">
        <v>4862214401</v>
      </c>
      <c r="AZ16" s="66">
        <v>877</v>
      </c>
      <c r="BA16" s="66">
        <v>20</v>
      </c>
      <c r="BB16" s="43"/>
    </row>
    <row r="17" spans="1:54" s="43" customFormat="1">
      <c r="A17" s="8">
        <f t="shared" si="0"/>
        <v>16</v>
      </c>
      <c r="B17" s="48" t="s">
        <v>800</v>
      </c>
      <c r="C17" s="66">
        <v>2141</v>
      </c>
      <c r="D17" s="66">
        <v>332</v>
      </c>
      <c r="E17" s="66">
        <v>15</v>
      </c>
      <c r="F17" s="66">
        <v>192</v>
      </c>
      <c r="G17" s="66">
        <v>72</v>
      </c>
      <c r="H17" s="66">
        <v>3</v>
      </c>
      <c r="I17" s="66">
        <v>8</v>
      </c>
      <c r="J17" s="66">
        <v>41</v>
      </c>
      <c r="K17" s="66">
        <v>6</v>
      </c>
      <c r="L17" s="66">
        <v>1472</v>
      </c>
      <c r="M17" s="66">
        <v>79</v>
      </c>
      <c r="N17" s="66">
        <v>902</v>
      </c>
      <c r="O17" s="66">
        <v>753</v>
      </c>
      <c r="P17" s="66">
        <v>392</v>
      </c>
      <c r="Q17" s="45">
        <v>960945969</v>
      </c>
      <c r="R17" s="45">
        <v>148419060</v>
      </c>
      <c r="S17" s="85">
        <v>26693961</v>
      </c>
      <c r="T17" s="45">
        <v>260733594</v>
      </c>
      <c r="U17" s="45">
        <v>19676800</v>
      </c>
      <c r="V17" s="45">
        <v>36667330</v>
      </c>
      <c r="W17" s="45">
        <v>75843440</v>
      </c>
      <c r="X17" s="45">
        <v>392911784</v>
      </c>
      <c r="Y17" s="66">
        <v>1858</v>
      </c>
      <c r="Z17" s="66">
        <v>1568</v>
      </c>
      <c r="AA17" s="66">
        <v>115</v>
      </c>
      <c r="AB17" s="66">
        <v>57</v>
      </c>
      <c r="AC17" s="66">
        <v>222</v>
      </c>
      <c r="AD17" s="44">
        <v>0</v>
      </c>
      <c r="AE17" s="66">
        <v>0</v>
      </c>
      <c r="AF17" s="66">
        <v>1858</v>
      </c>
      <c r="AG17" s="44" t="s">
        <v>221</v>
      </c>
      <c r="AH17" s="66">
        <v>1095</v>
      </c>
      <c r="AI17" s="66">
        <v>167</v>
      </c>
      <c r="AJ17" s="66">
        <v>928</v>
      </c>
      <c r="AK17" s="66">
        <v>735</v>
      </c>
      <c r="AL17" s="66">
        <v>155</v>
      </c>
      <c r="AM17" s="66">
        <v>580</v>
      </c>
      <c r="AN17" s="45">
        <v>-101030229</v>
      </c>
      <c r="AO17" s="45">
        <v>-8528930</v>
      </c>
      <c r="AP17" s="45">
        <v>-92501299</v>
      </c>
      <c r="AQ17" s="66">
        <v>909</v>
      </c>
      <c r="AR17" s="66">
        <v>175</v>
      </c>
      <c r="AS17" s="66">
        <v>734</v>
      </c>
      <c r="AT17" s="66">
        <v>844</v>
      </c>
      <c r="AU17" s="66">
        <v>42</v>
      </c>
      <c r="AV17" s="66">
        <v>802</v>
      </c>
      <c r="AW17" s="45">
        <v>62989439</v>
      </c>
      <c r="AX17" s="45">
        <v>5329038</v>
      </c>
      <c r="AY17" s="45">
        <v>57660401</v>
      </c>
      <c r="AZ17" s="66">
        <v>3</v>
      </c>
      <c r="BA17" s="66">
        <v>0</v>
      </c>
    </row>
    <row r="18" spans="1:54">
      <c r="A18" s="8">
        <f t="shared" si="0"/>
        <v>17</v>
      </c>
      <c r="B18" s="48" t="s">
        <v>1514</v>
      </c>
      <c r="C18" s="66">
        <v>558</v>
      </c>
      <c r="D18" s="66">
        <v>0</v>
      </c>
      <c r="E18" s="66">
        <v>0</v>
      </c>
      <c r="F18" s="66">
        <v>0</v>
      </c>
      <c r="G18" s="66">
        <v>0</v>
      </c>
      <c r="H18" s="66">
        <v>9</v>
      </c>
      <c r="I18" s="66">
        <v>30</v>
      </c>
      <c r="J18" s="66">
        <v>47</v>
      </c>
      <c r="K18" s="66">
        <v>458</v>
      </c>
      <c r="L18" s="66">
        <v>14</v>
      </c>
      <c r="M18" s="66">
        <v>0</v>
      </c>
      <c r="N18" s="66">
        <v>460</v>
      </c>
      <c r="O18" s="66">
        <v>209</v>
      </c>
      <c r="P18" s="66">
        <v>83</v>
      </c>
      <c r="Q18" s="45">
        <v>781938670</v>
      </c>
      <c r="R18" s="45">
        <v>0</v>
      </c>
      <c r="S18" s="85">
        <v>0</v>
      </c>
      <c r="T18" s="45">
        <v>0</v>
      </c>
      <c r="U18" s="45">
        <v>481017980</v>
      </c>
      <c r="V18" s="45">
        <v>114786210</v>
      </c>
      <c r="W18" s="45">
        <v>183749070</v>
      </c>
      <c r="X18" s="45">
        <v>2385410</v>
      </c>
      <c r="Y18" s="66">
        <v>510</v>
      </c>
      <c r="Z18" s="66">
        <v>21</v>
      </c>
      <c r="AA18" s="66">
        <v>0</v>
      </c>
      <c r="AB18" s="66">
        <v>0</v>
      </c>
      <c r="AC18" s="66">
        <v>23</v>
      </c>
      <c r="AD18" s="44">
        <v>0</v>
      </c>
      <c r="AE18" s="66">
        <v>0</v>
      </c>
      <c r="AF18" s="66">
        <v>0</v>
      </c>
      <c r="AG18" s="44" t="s">
        <v>221</v>
      </c>
      <c r="AH18" s="66">
        <v>48</v>
      </c>
      <c r="AI18" s="66">
        <v>0</v>
      </c>
      <c r="AJ18" s="66">
        <v>48</v>
      </c>
      <c r="AK18" s="66">
        <v>35</v>
      </c>
      <c r="AL18" s="66">
        <v>0</v>
      </c>
      <c r="AM18" s="66">
        <v>35</v>
      </c>
      <c r="AN18" s="45">
        <v>49052990</v>
      </c>
      <c r="AO18" s="45">
        <v>0</v>
      </c>
      <c r="AP18" s="45">
        <v>49052990</v>
      </c>
      <c r="AQ18" s="66">
        <v>21</v>
      </c>
      <c r="AR18" s="66">
        <v>0</v>
      </c>
      <c r="AS18" s="66">
        <v>21</v>
      </c>
      <c r="AT18" s="66">
        <v>0</v>
      </c>
      <c r="AU18" s="66">
        <v>0</v>
      </c>
      <c r="AV18" s="66">
        <v>0</v>
      </c>
      <c r="AW18" s="45">
        <v>0</v>
      </c>
      <c r="AX18" s="45">
        <v>0</v>
      </c>
      <c r="AY18" s="45">
        <v>0</v>
      </c>
      <c r="AZ18" s="66">
        <v>0</v>
      </c>
      <c r="BA18" s="66">
        <v>0</v>
      </c>
      <c r="BB18" s="43"/>
    </row>
    <row r="19" spans="1:54">
      <c r="A19" s="8">
        <f t="shared" si="0"/>
        <v>18</v>
      </c>
      <c r="B19" s="48" t="s">
        <v>962</v>
      </c>
      <c r="C19" s="66">
        <v>2092</v>
      </c>
      <c r="D19" s="66">
        <v>869</v>
      </c>
      <c r="E19" s="66">
        <v>15</v>
      </c>
      <c r="F19" s="66">
        <v>126</v>
      </c>
      <c r="G19" s="66">
        <v>20</v>
      </c>
      <c r="H19" s="66">
        <v>17</v>
      </c>
      <c r="I19" s="66">
        <v>22</v>
      </c>
      <c r="J19" s="66">
        <v>143</v>
      </c>
      <c r="K19" s="66">
        <v>0</v>
      </c>
      <c r="L19" s="66">
        <v>880</v>
      </c>
      <c r="M19" s="66">
        <v>287</v>
      </c>
      <c r="N19" s="66">
        <v>417</v>
      </c>
      <c r="O19" s="66">
        <v>967</v>
      </c>
      <c r="P19" s="66">
        <v>522</v>
      </c>
      <c r="Q19" s="45">
        <v>1576102880</v>
      </c>
      <c r="R19" s="45">
        <v>324115558</v>
      </c>
      <c r="S19" s="85">
        <v>2924294</v>
      </c>
      <c r="T19" s="45">
        <v>91443353</v>
      </c>
      <c r="U19" s="45">
        <v>263371841</v>
      </c>
      <c r="V19" s="45">
        <v>229399605</v>
      </c>
      <c r="W19" s="45">
        <v>0</v>
      </c>
      <c r="X19" s="45">
        <v>664848229</v>
      </c>
      <c r="Y19" s="66">
        <v>894</v>
      </c>
      <c r="Z19" s="66">
        <v>364</v>
      </c>
      <c r="AA19" s="66">
        <v>170</v>
      </c>
      <c r="AB19" s="66">
        <v>32</v>
      </c>
      <c r="AC19" s="66">
        <v>162</v>
      </c>
      <c r="AD19" s="44">
        <v>0</v>
      </c>
      <c r="AE19" s="66">
        <v>0</v>
      </c>
      <c r="AF19" s="66">
        <v>894</v>
      </c>
      <c r="AG19" s="44" t="s">
        <v>221</v>
      </c>
      <c r="AH19" s="66">
        <v>1228</v>
      </c>
      <c r="AI19" s="66">
        <v>493</v>
      </c>
      <c r="AJ19" s="66">
        <v>735</v>
      </c>
      <c r="AK19" s="66">
        <v>666</v>
      </c>
      <c r="AL19" s="66">
        <v>377</v>
      </c>
      <c r="AM19" s="66">
        <v>289</v>
      </c>
      <c r="AN19" s="45">
        <v>75174220</v>
      </c>
      <c r="AO19" s="45">
        <v>36151041</v>
      </c>
      <c r="AP19" s="45">
        <v>39023179</v>
      </c>
      <c r="AQ19" s="66">
        <v>740</v>
      </c>
      <c r="AR19" s="66">
        <v>359</v>
      </c>
      <c r="AS19" s="66">
        <v>381</v>
      </c>
      <c r="AT19" s="66">
        <v>302</v>
      </c>
      <c r="AU19" s="66">
        <v>187</v>
      </c>
      <c r="AV19" s="66">
        <v>115</v>
      </c>
      <c r="AW19" s="45">
        <v>26976575</v>
      </c>
      <c r="AX19" s="45">
        <v>14845193</v>
      </c>
      <c r="AY19" s="45">
        <v>12131382</v>
      </c>
      <c r="AZ19" s="66">
        <v>11</v>
      </c>
      <c r="BA19" s="66">
        <v>0</v>
      </c>
      <c r="BB19" s="43"/>
    </row>
    <row r="20" spans="1:54">
      <c r="A20" s="8">
        <f t="shared" si="0"/>
        <v>19</v>
      </c>
      <c r="B20" s="48" t="s">
        <v>1399</v>
      </c>
      <c r="C20" s="66">
        <v>962</v>
      </c>
      <c r="D20" s="66">
        <v>314</v>
      </c>
      <c r="E20" s="66">
        <v>52</v>
      </c>
      <c r="F20" s="66">
        <v>249</v>
      </c>
      <c r="G20" s="66">
        <v>90</v>
      </c>
      <c r="H20" s="66">
        <v>23</v>
      </c>
      <c r="I20" s="66">
        <v>11</v>
      </c>
      <c r="J20" s="66">
        <v>15</v>
      </c>
      <c r="K20" s="66">
        <v>3</v>
      </c>
      <c r="L20" s="66">
        <v>205</v>
      </c>
      <c r="M20" s="66">
        <v>7</v>
      </c>
      <c r="N20" s="66">
        <v>424</v>
      </c>
      <c r="O20" s="66">
        <v>962</v>
      </c>
      <c r="P20" s="66">
        <v>962</v>
      </c>
      <c r="Q20" s="45">
        <v>655897365</v>
      </c>
      <c r="R20" s="45">
        <v>63925828</v>
      </c>
      <c r="S20" s="85">
        <v>132310339</v>
      </c>
      <c r="T20" s="45">
        <v>385868594</v>
      </c>
      <c r="U20" s="45">
        <v>27512068</v>
      </c>
      <c r="V20" s="45">
        <v>10434114</v>
      </c>
      <c r="W20" s="45">
        <v>27588</v>
      </c>
      <c r="X20" s="45">
        <v>35818834</v>
      </c>
      <c r="Y20" s="66">
        <v>962</v>
      </c>
      <c r="Z20" s="66">
        <v>29</v>
      </c>
      <c r="AA20" s="66">
        <v>23</v>
      </c>
      <c r="AB20" s="66">
        <v>5</v>
      </c>
      <c r="AC20" s="66">
        <v>213</v>
      </c>
      <c r="AD20" s="44">
        <v>0</v>
      </c>
      <c r="AE20" s="66">
        <v>0</v>
      </c>
      <c r="AF20" s="66">
        <v>0</v>
      </c>
      <c r="AG20" s="44" t="s">
        <v>221</v>
      </c>
      <c r="AH20" s="66">
        <v>1643</v>
      </c>
      <c r="AI20" s="66">
        <v>1284</v>
      </c>
      <c r="AJ20" s="66">
        <v>359</v>
      </c>
      <c r="AK20" s="66">
        <v>919</v>
      </c>
      <c r="AL20" s="66">
        <v>776</v>
      </c>
      <c r="AM20" s="66">
        <v>143</v>
      </c>
      <c r="AN20" s="45">
        <v>23154513</v>
      </c>
      <c r="AO20" s="45">
        <v>17462773</v>
      </c>
      <c r="AP20" s="45">
        <v>5691740</v>
      </c>
      <c r="AQ20" s="66">
        <v>64</v>
      </c>
      <c r="AR20" s="66">
        <v>28</v>
      </c>
      <c r="AS20" s="66">
        <v>36</v>
      </c>
      <c r="AT20" s="66">
        <v>53</v>
      </c>
      <c r="AU20" s="66">
        <v>20</v>
      </c>
      <c r="AV20" s="66">
        <v>33</v>
      </c>
      <c r="AW20" s="45">
        <v>13789323</v>
      </c>
      <c r="AX20" s="45">
        <v>4785762</v>
      </c>
      <c r="AY20" s="45">
        <v>9003561</v>
      </c>
      <c r="AZ20" s="66">
        <v>1</v>
      </c>
      <c r="BA20" s="66">
        <v>0</v>
      </c>
      <c r="BB20" s="43"/>
    </row>
    <row r="21" spans="1:54" s="43" customFormat="1">
      <c r="A21" s="8">
        <f t="shared" si="0"/>
        <v>20</v>
      </c>
      <c r="B21" s="48" t="s">
        <v>1060</v>
      </c>
      <c r="C21" s="66">
        <v>76242</v>
      </c>
      <c r="D21" s="66">
        <v>55372</v>
      </c>
      <c r="E21" s="66">
        <v>526</v>
      </c>
      <c r="F21" s="66">
        <v>4555</v>
      </c>
      <c r="G21" s="66">
        <v>1083</v>
      </c>
      <c r="H21" s="66">
        <v>158</v>
      </c>
      <c r="I21" s="66">
        <v>96</v>
      </c>
      <c r="J21" s="66">
        <v>1829</v>
      </c>
      <c r="K21" s="66">
        <v>320</v>
      </c>
      <c r="L21" s="66">
        <v>12303</v>
      </c>
      <c r="M21" s="66">
        <v>14258</v>
      </c>
      <c r="N21" s="66">
        <v>32829</v>
      </c>
      <c r="O21" s="66">
        <v>53195</v>
      </c>
      <c r="P21" s="66">
        <v>38139</v>
      </c>
      <c r="Q21" s="45">
        <v>55729719596</v>
      </c>
      <c r="R21" s="45">
        <v>19840239241</v>
      </c>
      <c r="S21" s="85">
        <v>3126921949</v>
      </c>
      <c r="T21" s="45">
        <v>8306022284</v>
      </c>
      <c r="U21" s="45">
        <v>20228177260</v>
      </c>
      <c r="V21" s="45">
        <v>2577059070</v>
      </c>
      <c r="W21" s="45">
        <v>71648260</v>
      </c>
      <c r="X21" s="45">
        <v>1579651532</v>
      </c>
      <c r="Y21" s="66">
        <v>34389</v>
      </c>
      <c r="Z21" s="66">
        <v>26953</v>
      </c>
      <c r="AA21" s="66">
        <v>837</v>
      </c>
      <c r="AB21" s="66">
        <v>11392</v>
      </c>
      <c r="AC21" s="66">
        <v>6681</v>
      </c>
      <c r="AD21" s="44">
        <v>0</v>
      </c>
      <c r="AE21" s="66">
        <v>841</v>
      </c>
      <c r="AF21" s="66">
        <v>3057</v>
      </c>
      <c r="AG21" s="44" t="s">
        <v>221</v>
      </c>
      <c r="AH21" s="66">
        <v>43998</v>
      </c>
      <c r="AI21" s="66">
        <v>27974</v>
      </c>
      <c r="AJ21" s="66">
        <v>16024</v>
      </c>
      <c r="AK21" s="66">
        <v>38254</v>
      </c>
      <c r="AL21" s="66">
        <v>25828</v>
      </c>
      <c r="AM21" s="66">
        <v>12426</v>
      </c>
      <c r="AN21" s="45">
        <v>3222304619</v>
      </c>
      <c r="AO21" s="45">
        <v>1378128222</v>
      </c>
      <c r="AP21" s="45">
        <v>1844176397</v>
      </c>
      <c r="AQ21" s="66">
        <v>18429</v>
      </c>
      <c r="AR21" s="66">
        <v>13846</v>
      </c>
      <c r="AS21" s="66">
        <v>4583</v>
      </c>
      <c r="AT21" s="66">
        <v>1598656613</v>
      </c>
      <c r="AU21" s="66">
        <v>443360274</v>
      </c>
      <c r="AV21" s="66">
        <v>1155296339</v>
      </c>
      <c r="AW21" s="45">
        <v>1763191006</v>
      </c>
      <c r="AX21" s="45">
        <v>535104387</v>
      </c>
      <c r="AY21" s="45">
        <v>1228086619</v>
      </c>
      <c r="AZ21" s="66">
        <v>402</v>
      </c>
      <c r="BA21" s="66">
        <v>0</v>
      </c>
    </row>
    <row r="22" spans="1:54">
      <c r="A22" s="8">
        <f t="shared" si="0"/>
        <v>21</v>
      </c>
      <c r="B22" s="48" t="s">
        <v>390</v>
      </c>
      <c r="C22" s="66">
        <v>21014</v>
      </c>
      <c r="D22" s="66">
        <v>12650</v>
      </c>
      <c r="E22" s="66">
        <v>1966</v>
      </c>
      <c r="F22" s="66">
        <v>1518</v>
      </c>
      <c r="G22" s="66">
        <v>584</v>
      </c>
      <c r="H22" s="66">
        <v>60</v>
      </c>
      <c r="I22" s="66">
        <v>301</v>
      </c>
      <c r="J22" s="66">
        <v>505</v>
      </c>
      <c r="K22" s="66">
        <v>818</v>
      </c>
      <c r="L22" s="66">
        <v>2612</v>
      </c>
      <c r="M22" s="66">
        <v>5459</v>
      </c>
      <c r="N22" s="66">
        <v>11839</v>
      </c>
      <c r="O22" s="66">
        <v>10761</v>
      </c>
      <c r="P22" s="66">
        <v>7340</v>
      </c>
      <c r="Q22" s="45">
        <v>14788180328</v>
      </c>
      <c r="R22" s="45">
        <v>4962322413</v>
      </c>
      <c r="S22" s="85">
        <v>3957934220</v>
      </c>
      <c r="T22" s="45">
        <v>3822600480</v>
      </c>
      <c r="U22" s="45">
        <v>1005393839</v>
      </c>
      <c r="V22" s="45">
        <v>388622500</v>
      </c>
      <c r="W22" s="45">
        <v>319896447</v>
      </c>
      <c r="X22" s="45">
        <v>331410429</v>
      </c>
      <c r="Y22" s="66">
        <v>13634</v>
      </c>
      <c r="Z22" s="66">
        <v>2011</v>
      </c>
      <c r="AA22" s="66">
        <v>546</v>
      </c>
      <c r="AB22" s="66">
        <v>890</v>
      </c>
      <c r="AC22" s="66">
        <v>1584</v>
      </c>
      <c r="AD22" s="44">
        <v>0</v>
      </c>
      <c r="AE22" s="66">
        <v>347</v>
      </c>
      <c r="AF22" s="66">
        <v>1664</v>
      </c>
      <c r="AG22" s="44" t="s">
        <v>221</v>
      </c>
      <c r="AH22" s="66">
        <v>9347</v>
      </c>
      <c r="AI22" s="66">
        <v>6189</v>
      </c>
      <c r="AJ22" s="66">
        <v>3158</v>
      </c>
      <c r="AK22" s="66">
        <v>9123</v>
      </c>
      <c r="AL22" s="66">
        <v>6016</v>
      </c>
      <c r="AM22" s="66">
        <v>3107</v>
      </c>
      <c r="AN22" s="45">
        <v>21267380</v>
      </c>
      <c r="AO22" s="45">
        <v>7582595</v>
      </c>
      <c r="AP22" s="45">
        <v>13684785</v>
      </c>
      <c r="AQ22" s="66">
        <v>7393</v>
      </c>
      <c r="AR22" s="66">
        <v>5020</v>
      </c>
      <c r="AS22" s="66">
        <v>2373</v>
      </c>
      <c r="AT22" s="66">
        <v>6094</v>
      </c>
      <c r="AU22" s="66">
        <v>4086</v>
      </c>
      <c r="AV22" s="66">
        <v>2008</v>
      </c>
      <c r="AW22" s="45">
        <v>732620366</v>
      </c>
      <c r="AX22" s="45">
        <v>190904990</v>
      </c>
      <c r="AY22" s="45">
        <v>541715376</v>
      </c>
      <c r="AZ22" s="66">
        <v>127</v>
      </c>
      <c r="BA22" s="66">
        <v>2</v>
      </c>
      <c r="BB22" s="43"/>
    </row>
    <row r="23" spans="1:54">
      <c r="A23" s="8">
        <f t="shared" si="0"/>
        <v>22</v>
      </c>
      <c r="B23" s="48" t="s">
        <v>438</v>
      </c>
      <c r="C23" s="66">
        <v>2774</v>
      </c>
      <c r="D23" s="66">
        <v>1109</v>
      </c>
      <c r="E23" s="66">
        <v>2</v>
      </c>
      <c r="F23" s="66">
        <v>95</v>
      </c>
      <c r="G23" s="66">
        <v>6</v>
      </c>
      <c r="H23" s="66">
        <v>0</v>
      </c>
      <c r="I23" s="66">
        <v>0</v>
      </c>
      <c r="J23" s="66">
        <v>5</v>
      </c>
      <c r="K23" s="66">
        <v>0</v>
      </c>
      <c r="L23" s="66">
        <v>1557</v>
      </c>
      <c r="M23" s="66">
        <v>1400</v>
      </c>
      <c r="N23" s="66">
        <v>300</v>
      </c>
      <c r="O23" s="66">
        <v>145</v>
      </c>
      <c r="P23" s="66">
        <v>145</v>
      </c>
      <c r="Q23" s="45">
        <v>265313386</v>
      </c>
      <c r="R23" s="45">
        <v>106125354</v>
      </c>
      <c r="S23" s="85">
        <v>265313</v>
      </c>
      <c r="T23" s="45">
        <v>11143161</v>
      </c>
      <c r="U23" s="45">
        <v>0</v>
      </c>
      <c r="V23" s="45">
        <v>795940</v>
      </c>
      <c r="W23" s="45">
        <v>0</v>
      </c>
      <c r="X23" s="45">
        <v>146983618</v>
      </c>
      <c r="Y23" s="66">
        <v>2774</v>
      </c>
      <c r="Z23" s="66">
        <v>45</v>
      </c>
      <c r="AA23" s="66">
        <v>18</v>
      </c>
      <c r="AB23" s="66">
        <v>55</v>
      </c>
      <c r="AC23" s="66">
        <v>325</v>
      </c>
      <c r="AD23" s="44">
        <v>0</v>
      </c>
      <c r="AE23" s="66">
        <v>0</v>
      </c>
      <c r="AF23" s="66">
        <v>2774</v>
      </c>
      <c r="AG23" s="44" t="s">
        <v>221</v>
      </c>
      <c r="AH23" s="66">
        <v>1249</v>
      </c>
      <c r="AI23" s="66">
        <v>604</v>
      </c>
      <c r="AJ23" s="66">
        <v>645</v>
      </c>
      <c r="AK23" s="66">
        <v>1249</v>
      </c>
      <c r="AL23" s="66">
        <v>604</v>
      </c>
      <c r="AM23" s="66">
        <v>645</v>
      </c>
      <c r="AN23" s="45">
        <v>119391023</v>
      </c>
      <c r="AO23" s="45">
        <v>53725960</v>
      </c>
      <c r="AP23" s="45">
        <v>65665063</v>
      </c>
      <c r="AQ23" s="66">
        <v>118</v>
      </c>
      <c r="AR23" s="66">
        <v>20</v>
      </c>
      <c r="AS23" s="66">
        <v>98</v>
      </c>
      <c r="AT23" s="66">
        <v>105</v>
      </c>
      <c r="AU23" s="66">
        <v>20</v>
      </c>
      <c r="AV23" s="66">
        <v>85</v>
      </c>
      <c r="AW23" s="45">
        <v>9285969</v>
      </c>
      <c r="AX23" s="45">
        <v>4178686</v>
      </c>
      <c r="AY23" s="45">
        <v>5107283</v>
      </c>
      <c r="AZ23" s="66">
        <v>0</v>
      </c>
      <c r="BA23" s="66">
        <v>0</v>
      </c>
      <c r="BB23" s="43"/>
    </row>
    <row r="24" spans="1:54">
      <c r="A24" s="8">
        <f t="shared" si="0"/>
        <v>23</v>
      </c>
      <c r="B24" s="48" t="s">
        <v>1230</v>
      </c>
      <c r="C24" s="66">
        <v>55</v>
      </c>
      <c r="D24" s="66">
        <v>15</v>
      </c>
      <c r="E24" s="66">
        <v>2</v>
      </c>
      <c r="F24" s="66">
        <v>5</v>
      </c>
      <c r="G24" s="66">
        <v>5</v>
      </c>
      <c r="H24" s="66">
        <v>1</v>
      </c>
      <c r="I24" s="66">
        <v>1</v>
      </c>
      <c r="J24" s="66">
        <v>25</v>
      </c>
      <c r="K24" s="66">
        <v>0</v>
      </c>
      <c r="L24" s="66">
        <v>1</v>
      </c>
      <c r="M24" s="66">
        <v>0</v>
      </c>
      <c r="N24" s="66">
        <v>19</v>
      </c>
      <c r="O24" s="66">
        <v>32</v>
      </c>
      <c r="P24" s="66">
        <v>0</v>
      </c>
      <c r="Q24" s="45">
        <v>164688570</v>
      </c>
      <c r="R24" s="45">
        <v>1023690</v>
      </c>
      <c r="S24" s="85">
        <v>18420</v>
      </c>
      <c r="T24" s="45">
        <v>1057160</v>
      </c>
      <c r="U24" s="45">
        <v>69175170</v>
      </c>
      <c r="V24" s="45">
        <v>92987440</v>
      </c>
      <c r="W24" s="45">
        <v>0</v>
      </c>
      <c r="X24" s="45">
        <v>426690</v>
      </c>
      <c r="Y24" s="66">
        <v>10</v>
      </c>
      <c r="Z24" s="66">
        <v>0</v>
      </c>
      <c r="AA24" s="66">
        <v>0</v>
      </c>
      <c r="AB24" s="66">
        <v>0</v>
      </c>
      <c r="AC24" s="66">
        <v>0</v>
      </c>
      <c r="AD24" s="44">
        <v>0</v>
      </c>
      <c r="AE24" s="66">
        <v>0</v>
      </c>
      <c r="AF24" s="66">
        <v>0</v>
      </c>
      <c r="AG24" s="44" t="s">
        <v>221</v>
      </c>
      <c r="AH24" s="66">
        <v>34</v>
      </c>
      <c r="AI24" s="66">
        <v>4</v>
      </c>
      <c r="AJ24" s="66">
        <v>30</v>
      </c>
      <c r="AK24" s="66">
        <v>12</v>
      </c>
      <c r="AL24" s="66">
        <v>2</v>
      </c>
      <c r="AM24" s="66">
        <v>10</v>
      </c>
      <c r="AN24" s="45">
        <v>3928050</v>
      </c>
      <c r="AO24" s="45">
        <v>103340</v>
      </c>
      <c r="AP24" s="45">
        <v>3824710</v>
      </c>
      <c r="AQ24" s="66">
        <v>10</v>
      </c>
      <c r="AR24" s="66">
        <v>9</v>
      </c>
      <c r="AS24" s="66">
        <v>1</v>
      </c>
      <c r="AT24" s="66">
        <v>4</v>
      </c>
      <c r="AU24" s="66">
        <v>4</v>
      </c>
      <c r="AV24" s="66">
        <v>0</v>
      </c>
      <c r="AW24" s="45">
        <v>118190</v>
      </c>
      <c r="AX24" s="45">
        <v>118190</v>
      </c>
      <c r="AY24" s="45">
        <v>0</v>
      </c>
      <c r="AZ24" s="66">
        <v>0</v>
      </c>
      <c r="BA24" s="66">
        <v>0</v>
      </c>
      <c r="BB24" s="43"/>
    </row>
    <row r="25" spans="1:54">
      <c r="A25" s="8">
        <f t="shared" si="0"/>
        <v>24</v>
      </c>
      <c r="B25" s="48" t="s">
        <v>602</v>
      </c>
      <c r="C25" s="66">
        <v>411</v>
      </c>
      <c r="D25" s="66">
        <v>28</v>
      </c>
      <c r="E25" s="66">
        <v>1</v>
      </c>
      <c r="F25" s="66">
        <v>32</v>
      </c>
      <c r="G25" s="66">
        <v>10</v>
      </c>
      <c r="H25" s="66">
        <v>1</v>
      </c>
      <c r="I25" s="66">
        <v>20</v>
      </c>
      <c r="J25" s="66">
        <v>54</v>
      </c>
      <c r="K25" s="66">
        <v>154</v>
      </c>
      <c r="L25" s="66">
        <v>111</v>
      </c>
      <c r="M25" s="66">
        <v>1</v>
      </c>
      <c r="N25" s="66">
        <v>318</v>
      </c>
      <c r="O25" s="66">
        <v>407</v>
      </c>
      <c r="P25" s="66">
        <v>407</v>
      </c>
      <c r="Q25" s="45">
        <v>252092319</v>
      </c>
      <c r="R25" s="45">
        <v>1099948</v>
      </c>
      <c r="S25" s="85">
        <v>976153</v>
      </c>
      <c r="T25" s="45">
        <v>19990211</v>
      </c>
      <c r="U25" s="45">
        <v>10537110</v>
      </c>
      <c r="V25" s="45">
        <v>28444170</v>
      </c>
      <c r="W25" s="45">
        <v>80309490</v>
      </c>
      <c r="X25" s="45">
        <v>110735237</v>
      </c>
      <c r="Y25" s="66">
        <v>278</v>
      </c>
      <c r="Z25" s="66">
        <v>1</v>
      </c>
      <c r="AA25" s="66">
        <v>4</v>
      </c>
      <c r="AB25" s="66">
        <v>0</v>
      </c>
      <c r="AC25" s="66">
        <v>6</v>
      </c>
      <c r="AD25" s="44">
        <v>0</v>
      </c>
      <c r="AE25" s="66">
        <v>0</v>
      </c>
      <c r="AF25" s="66">
        <v>0</v>
      </c>
      <c r="AG25" s="44" t="s">
        <v>221</v>
      </c>
      <c r="AH25" s="66">
        <v>154</v>
      </c>
      <c r="AI25" s="66">
        <v>27</v>
      </c>
      <c r="AJ25" s="66">
        <v>127</v>
      </c>
      <c r="AK25" s="66">
        <v>37</v>
      </c>
      <c r="AL25" s="66">
        <v>15</v>
      </c>
      <c r="AM25" s="66">
        <v>22</v>
      </c>
      <c r="AN25" s="45">
        <v>255818</v>
      </c>
      <c r="AO25" s="45">
        <v>80195</v>
      </c>
      <c r="AP25" s="45">
        <v>175623</v>
      </c>
      <c r="AQ25" s="66">
        <v>5</v>
      </c>
      <c r="AR25" s="66">
        <v>1</v>
      </c>
      <c r="AS25" s="66">
        <v>4</v>
      </c>
      <c r="AT25" s="66">
        <v>0</v>
      </c>
      <c r="AU25" s="66">
        <v>0</v>
      </c>
      <c r="AV25" s="66">
        <v>0</v>
      </c>
      <c r="AW25" s="45">
        <v>0</v>
      </c>
      <c r="AX25" s="45">
        <v>0</v>
      </c>
      <c r="AY25" s="45">
        <v>0</v>
      </c>
      <c r="AZ25" s="66">
        <v>4</v>
      </c>
      <c r="BA25" s="66">
        <v>0</v>
      </c>
      <c r="BB25" s="43"/>
    </row>
    <row r="26" spans="1:54">
      <c r="A26" s="8">
        <f t="shared" si="0"/>
        <v>25</v>
      </c>
      <c r="B26" s="48" t="s">
        <v>1393</v>
      </c>
      <c r="C26" s="66">
        <v>1027</v>
      </c>
      <c r="D26" s="66">
        <v>352</v>
      </c>
      <c r="E26" s="66">
        <v>27</v>
      </c>
      <c r="F26" s="66">
        <v>142</v>
      </c>
      <c r="G26" s="66">
        <v>67</v>
      </c>
      <c r="H26" s="66">
        <v>10</v>
      </c>
      <c r="I26" s="66">
        <v>46</v>
      </c>
      <c r="J26" s="66">
        <v>69</v>
      </c>
      <c r="K26" s="66">
        <v>30</v>
      </c>
      <c r="L26" s="66">
        <v>284</v>
      </c>
      <c r="M26" s="66">
        <v>20</v>
      </c>
      <c r="N26" s="66">
        <v>1007</v>
      </c>
      <c r="O26" s="66">
        <v>160</v>
      </c>
      <c r="P26" s="66">
        <v>79</v>
      </c>
      <c r="Q26" s="45">
        <v>414659641</v>
      </c>
      <c r="R26" s="45">
        <v>27603080</v>
      </c>
      <c r="S26" s="85">
        <v>19718650</v>
      </c>
      <c r="T26" s="45">
        <v>157074913</v>
      </c>
      <c r="U26" s="45">
        <v>122623940</v>
      </c>
      <c r="V26" s="45">
        <v>17484790</v>
      </c>
      <c r="W26" s="45">
        <v>67528</v>
      </c>
      <c r="X26" s="45">
        <v>70086740</v>
      </c>
      <c r="Y26" s="66">
        <v>970</v>
      </c>
      <c r="Z26" s="66">
        <v>642</v>
      </c>
      <c r="AA26" s="66">
        <v>158</v>
      </c>
      <c r="AB26" s="66">
        <v>34</v>
      </c>
      <c r="AC26" s="66">
        <v>136</v>
      </c>
      <c r="AD26" s="44">
        <v>0</v>
      </c>
      <c r="AE26" s="66">
        <v>34</v>
      </c>
      <c r="AF26" s="66">
        <v>993</v>
      </c>
      <c r="AG26" s="44" t="s">
        <v>221</v>
      </c>
      <c r="AH26" s="66">
        <v>614</v>
      </c>
      <c r="AI26" s="66">
        <v>152</v>
      </c>
      <c r="AJ26" s="66">
        <v>462</v>
      </c>
      <c r="AK26" s="66">
        <v>217</v>
      </c>
      <c r="AL26" s="66">
        <v>87</v>
      </c>
      <c r="AM26" s="66">
        <v>130</v>
      </c>
      <c r="AN26" s="45">
        <v>16190323</v>
      </c>
      <c r="AO26" s="45">
        <v>2039989</v>
      </c>
      <c r="AP26" s="45">
        <v>14150334</v>
      </c>
      <c r="AQ26" s="66">
        <v>265</v>
      </c>
      <c r="AR26" s="66">
        <v>140</v>
      </c>
      <c r="AS26" s="66">
        <v>125</v>
      </c>
      <c r="AT26" s="66">
        <v>265</v>
      </c>
      <c r="AU26" s="66">
        <v>139</v>
      </c>
      <c r="AV26" s="66">
        <v>126</v>
      </c>
      <c r="AW26" s="45">
        <v>9763820</v>
      </c>
      <c r="AX26" s="45">
        <v>738220</v>
      </c>
      <c r="AY26" s="45">
        <v>9025600</v>
      </c>
      <c r="AZ26" s="66">
        <v>14</v>
      </c>
      <c r="BA26" s="66">
        <v>1</v>
      </c>
      <c r="BB26" s="43"/>
    </row>
    <row r="27" spans="1:54">
      <c r="A27" s="8">
        <f t="shared" si="0"/>
        <v>26</v>
      </c>
      <c r="B27" s="48" t="s">
        <v>325</v>
      </c>
      <c r="C27" s="66">
        <v>5129</v>
      </c>
      <c r="D27" s="66">
        <v>634</v>
      </c>
      <c r="E27" s="66">
        <v>24</v>
      </c>
      <c r="F27" s="66">
        <v>162</v>
      </c>
      <c r="G27" s="66">
        <v>22</v>
      </c>
      <c r="H27" s="66">
        <v>11</v>
      </c>
      <c r="I27" s="66">
        <v>85</v>
      </c>
      <c r="J27" s="66">
        <v>496</v>
      </c>
      <c r="K27" s="66">
        <v>2180</v>
      </c>
      <c r="L27" s="66">
        <v>1515</v>
      </c>
      <c r="M27" s="66">
        <v>461</v>
      </c>
      <c r="N27" s="66">
        <v>2362</v>
      </c>
      <c r="O27" s="66">
        <v>2139</v>
      </c>
      <c r="P27" s="66">
        <v>939</v>
      </c>
      <c r="Q27" s="45">
        <v>1591276198</v>
      </c>
      <c r="R27" s="45">
        <v>108669474</v>
      </c>
      <c r="S27" s="85">
        <v>6153119</v>
      </c>
      <c r="T27" s="45">
        <v>79351621</v>
      </c>
      <c r="U27" s="45">
        <v>53541479</v>
      </c>
      <c r="V27" s="45">
        <v>51426515</v>
      </c>
      <c r="W27" s="45">
        <v>1042359740</v>
      </c>
      <c r="X27" s="45">
        <v>249774250</v>
      </c>
      <c r="Y27" s="66">
        <v>1543</v>
      </c>
      <c r="Z27" s="66">
        <v>522</v>
      </c>
      <c r="AA27" s="66">
        <v>278</v>
      </c>
      <c r="AB27" s="66">
        <v>42</v>
      </c>
      <c r="AC27" s="66">
        <v>743</v>
      </c>
      <c r="AD27" s="44">
        <v>0</v>
      </c>
      <c r="AE27" s="66">
        <v>0</v>
      </c>
      <c r="AF27" s="66">
        <v>0</v>
      </c>
      <c r="AG27" s="44" t="s">
        <v>221</v>
      </c>
      <c r="AH27" s="66">
        <v>3489</v>
      </c>
      <c r="AI27" s="66">
        <v>304</v>
      </c>
      <c r="AJ27" s="66">
        <v>3185</v>
      </c>
      <c r="AK27" s="66">
        <v>1002</v>
      </c>
      <c r="AL27" s="66">
        <v>304</v>
      </c>
      <c r="AM27" s="66">
        <v>698</v>
      </c>
      <c r="AN27" s="45">
        <v>63161119</v>
      </c>
      <c r="AO27" s="45">
        <v>8191904</v>
      </c>
      <c r="AP27" s="45">
        <v>54969215</v>
      </c>
      <c r="AQ27" s="66">
        <v>801</v>
      </c>
      <c r="AR27" s="66">
        <v>160</v>
      </c>
      <c r="AS27" s="66">
        <v>641</v>
      </c>
      <c r="AT27" s="66">
        <v>279</v>
      </c>
      <c r="AU27" s="66">
        <v>93</v>
      </c>
      <c r="AV27" s="66">
        <v>186</v>
      </c>
      <c r="AW27" s="45">
        <v>24203076</v>
      </c>
      <c r="AX27" s="45">
        <v>3418840</v>
      </c>
      <c r="AY27" s="45">
        <v>20784236</v>
      </c>
      <c r="AZ27" s="66">
        <v>2</v>
      </c>
      <c r="BA27" s="66">
        <v>0</v>
      </c>
      <c r="BB27" s="43"/>
    </row>
    <row r="28" spans="1:54">
      <c r="A28" s="8">
        <f t="shared" si="0"/>
        <v>27</v>
      </c>
      <c r="B28" s="48" t="s">
        <v>943</v>
      </c>
      <c r="C28" s="66">
        <v>8253</v>
      </c>
      <c r="D28" s="66">
        <v>4910</v>
      </c>
      <c r="E28" s="66">
        <v>101</v>
      </c>
      <c r="F28" s="66">
        <v>615</v>
      </c>
      <c r="G28" s="66">
        <v>85</v>
      </c>
      <c r="H28" s="66">
        <v>44</v>
      </c>
      <c r="I28" s="66">
        <v>103</v>
      </c>
      <c r="J28" s="66">
        <v>114</v>
      </c>
      <c r="K28" s="66">
        <v>0</v>
      </c>
      <c r="L28" s="66">
        <v>2281</v>
      </c>
      <c r="M28" s="66">
        <v>1494</v>
      </c>
      <c r="N28" s="66">
        <v>3623</v>
      </c>
      <c r="O28" s="66">
        <v>3412</v>
      </c>
      <c r="P28" s="66">
        <v>1734</v>
      </c>
      <c r="Q28" s="45">
        <v>5343818658</v>
      </c>
      <c r="R28" s="45">
        <v>3607437826</v>
      </c>
      <c r="S28" s="85">
        <v>94439113</v>
      </c>
      <c r="T28" s="45">
        <v>692440344</v>
      </c>
      <c r="U28" s="45">
        <v>311329130</v>
      </c>
      <c r="V28" s="45">
        <v>157540055</v>
      </c>
      <c r="W28" s="45">
        <v>0</v>
      </c>
      <c r="X28" s="45">
        <v>480632190</v>
      </c>
      <c r="Y28" s="66">
        <v>7074</v>
      </c>
      <c r="Z28" s="66">
        <v>5136</v>
      </c>
      <c r="AA28" s="66">
        <v>828</v>
      </c>
      <c r="AB28" s="66">
        <v>283</v>
      </c>
      <c r="AC28" s="66">
        <v>1113</v>
      </c>
      <c r="AD28" s="44">
        <v>0</v>
      </c>
      <c r="AE28" s="66">
        <v>317</v>
      </c>
      <c r="AF28" s="66">
        <v>1075</v>
      </c>
      <c r="AG28" s="44" t="s">
        <v>221</v>
      </c>
      <c r="AH28" s="66">
        <v>4260</v>
      </c>
      <c r="AI28" s="66">
        <v>1909</v>
      </c>
      <c r="AJ28" s="66">
        <v>2351</v>
      </c>
      <c r="AK28" s="66">
        <v>2928</v>
      </c>
      <c r="AL28" s="66">
        <v>1496</v>
      </c>
      <c r="AM28" s="66">
        <v>1432</v>
      </c>
      <c r="AN28" s="45">
        <v>257920042</v>
      </c>
      <c r="AO28" s="45">
        <v>95166159</v>
      </c>
      <c r="AP28" s="45">
        <v>162753883</v>
      </c>
      <c r="AQ28" s="66">
        <v>3066</v>
      </c>
      <c r="AR28" s="66">
        <v>2015</v>
      </c>
      <c r="AS28" s="66">
        <v>1051</v>
      </c>
      <c r="AT28" s="66">
        <v>1773</v>
      </c>
      <c r="AU28" s="66">
        <v>1176</v>
      </c>
      <c r="AV28" s="66">
        <v>597</v>
      </c>
      <c r="AW28" s="45">
        <v>129004209</v>
      </c>
      <c r="AX28" s="45">
        <v>82937113</v>
      </c>
      <c r="AY28" s="45">
        <v>46067096</v>
      </c>
      <c r="AZ28" s="66">
        <v>75</v>
      </c>
      <c r="BA28" s="66">
        <v>0</v>
      </c>
      <c r="BB28" s="43"/>
    </row>
    <row r="29" spans="1:54">
      <c r="A29" s="8">
        <f t="shared" si="0"/>
        <v>28</v>
      </c>
      <c r="B29" s="48" t="s">
        <v>1515</v>
      </c>
      <c r="C29" s="66">
        <v>5013</v>
      </c>
      <c r="D29" s="66">
        <v>1115</v>
      </c>
      <c r="E29" s="66">
        <v>45</v>
      </c>
      <c r="F29" s="66">
        <v>326</v>
      </c>
      <c r="G29" s="66">
        <v>49</v>
      </c>
      <c r="H29" s="66">
        <v>16</v>
      </c>
      <c r="I29" s="66">
        <v>6</v>
      </c>
      <c r="J29" s="66">
        <v>86</v>
      </c>
      <c r="K29" s="66">
        <v>190</v>
      </c>
      <c r="L29" s="66">
        <v>3180</v>
      </c>
      <c r="M29" s="66">
        <v>532</v>
      </c>
      <c r="N29" s="66">
        <v>2572</v>
      </c>
      <c r="O29" s="66">
        <v>2068</v>
      </c>
      <c r="P29" s="66">
        <v>1044</v>
      </c>
      <c r="Q29" s="45">
        <v>1748463432</v>
      </c>
      <c r="R29" s="45">
        <v>344261053</v>
      </c>
      <c r="S29" s="85">
        <v>103389975</v>
      </c>
      <c r="T29" s="45">
        <v>310469893</v>
      </c>
      <c r="U29" s="45">
        <v>22827530</v>
      </c>
      <c r="V29" s="45">
        <v>100568790</v>
      </c>
      <c r="W29" s="45">
        <v>81959963</v>
      </c>
      <c r="X29" s="45">
        <v>784986228</v>
      </c>
      <c r="Y29" s="66">
        <v>3602</v>
      </c>
      <c r="Z29" s="66">
        <v>3105</v>
      </c>
      <c r="AA29" s="66">
        <v>132</v>
      </c>
      <c r="AB29" s="66">
        <v>388</v>
      </c>
      <c r="AC29" s="66">
        <v>319</v>
      </c>
      <c r="AD29" s="44">
        <v>0</v>
      </c>
      <c r="AE29" s="66">
        <v>0</v>
      </c>
      <c r="AF29" s="66">
        <v>0</v>
      </c>
      <c r="AG29" s="44" t="s">
        <v>221</v>
      </c>
      <c r="AH29" s="66">
        <v>3997</v>
      </c>
      <c r="AI29" s="66">
        <v>706</v>
      </c>
      <c r="AJ29" s="66">
        <v>3291</v>
      </c>
      <c r="AK29" s="66">
        <v>214</v>
      </c>
      <c r="AL29" s="66">
        <v>20</v>
      </c>
      <c r="AM29" s="66">
        <v>194</v>
      </c>
      <c r="AN29" s="45">
        <v>109737431</v>
      </c>
      <c r="AO29" s="45">
        <v>13083760</v>
      </c>
      <c r="AP29" s="45">
        <v>96653671</v>
      </c>
      <c r="AQ29" s="66">
        <v>1362</v>
      </c>
      <c r="AR29" s="66">
        <v>394</v>
      </c>
      <c r="AS29" s="66">
        <v>968</v>
      </c>
      <c r="AT29" s="66">
        <v>5143</v>
      </c>
      <c r="AU29" s="66">
        <v>561</v>
      </c>
      <c r="AV29" s="66">
        <v>4582</v>
      </c>
      <c r="AW29" s="45">
        <v>50958106</v>
      </c>
      <c r="AX29" s="45">
        <v>8088533</v>
      </c>
      <c r="AY29" s="45">
        <v>42869573</v>
      </c>
      <c r="AZ29" s="66">
        <v>9</v>
      </c>
      <c r="BA29" s="66">
        <v>0</v>
      </c>
      <c r="BB29" s="43"/>
    </row>
    <row r="30" spans="1:54">
      <c r="A30" s="8">
        <f t="shared" si="0"/>
        <v>29</v>
      </c>
      <c r="B30" s="48" t="s">
        <v>1565</v>
      </c>
      <c r="C30" s="66">
        <v>3173</v>
      </c>
      <c r="D30" s="66">
        <v>1801</v>
      </c>
      <c r="E30" s="66">
        <v>32</v>
      </c>
      <c r="F30" s="66">
        <v>279</v>
      </c>
      <c r="G30" s="66">
        <v>34</v>
      </c>
      <c r="H30" s="66">
        <v>50</v>
      </c>
      <c r="I30" s="66">
        <v>53</v>
      </c>
      <c r="J30" s="66">
        <v>152</v>
      </c>
      <c r="K30" s="66">
        <v>33</v>
      </c>
      <c r="L30" s="66">
        <v>739</v>
      </c>
      <c r="M30" s="66">
        <v>510</v>
      </c>
      <c r="N30" s="66">
        <v>1657</v>
      </c>
      <c r="O30" s="66">
        <v>1398</v>
      </c>
      <c r="P30" s="66">
        <v>1071</v>
      </c>
      <c r="Q30" s="45">
        <v>5332435376</v>
      </c>
      <c r="R30" s="45">
        <v>434312890</v>
      </c>
      <c r="S30" s="85">
        <v>17796656</v>
      </c>
      <c r="T30" s="45">
        <v>215518770</v>
      </c>
      <c r="U30" s="45">
        <v>524632740</v>
      </c>
      <c r="V30" s="45">
        <v>79056590</v>
      </c>
      <c r="W30" s="45">
        <v>12644010</v>
      </c>
      <c r="X30" s="45">
        <v>4048473720</v>
      </c>
      <c r="Y30" s="66">
        <v>2372</v>
      </c>
      <c r="Z30" s="66">
        <v>94</v>
      </c>
      <c r="AA30" s="66">
        <v>188</v>
      </c>
      <c r="AB30" s="66">
        <v>15</v>
      </c>
      <c r="AC30" s="66">
        <v>343</v>
      </c>
      <c r="AD30" s="44">
        <v>0</v>
      </c>
      <c r="AE30" s="66">
        <v>2</v>
      </c>
      <c r="AF30" s="66">
        <v>0</v>
      </c>
      <c r="AG30" s="44" t="s">
        <v>221</v>
      </c>
      <c r="AH30" s="66">
        <v>608</v>
      </c>
      <c r="AI30" s="66">
        <v>397</v>
      </c>
      <c r="AJ30" s="66">
        <v>211</v>
      </c>
      <c r="AK30" s="66">
        <v>360</v>
      </c>
      <c r="AL30" s="66">
        <v>304</v>
      </c>
      <c r="AM30" s="66">
        <v>56</v>
      </c>
      <c r="AN30" s="45">
        <v>7658210</v>
      </c>
      <c r="AO30" s="45">
        <v>6256930</v>
      </c>
      <c r="AP30" s="45">
        <v>1401280</v>
      </c>
      <c r="AQ30" s="66">
        <v>313</v>
      </c>
      <c r="AR30" s="66">
        <v>89</v>
      </c>
      <c r="AS30" s="66">
        <v>224</v>
      </c>
      <c r="AT30" s="66">
        <v>375014356</v>
      </c>
      <c r="AU30" s="66">
        <v>23374220</v>
      </c>
      <c r="AV30" s="66">
        <v>351640136</v>
      </c>
      <c r="AW30" s="45">
        <v>375014356</v>
      </c>
      <c r="AX30" s="45">
        <v>2113002</v>
      </c>
      <c r="AY30" s="45">
        <v>372901354</v>
      </c>
      <c r="AZ30" s="66">
        <v>12</v>
      </c>
      <c r="BA30" s="66">
        <v>0</v>
      </c>
      <c r="BB30" s="43"/>
    </row>
    <row r="31" spans="1:54">
      <c r="A31" s="8">
        <f t="shared" si="0"/>
        <v>30</v>
      </c>
      <c r="B31" s="48" t="s">
        <v>1462</v>
      </c>
      <c r="C31" s="66">
        <v>1537</v>
      </c>
      <c r="D31" s="66">
        <v>374</v>
      </c>
      <c r="E31" s="66">
        <v>2</v>
      </c>
      <c r="F31" s="66">
        <v>87</v>
      </c>
      <c r="G31" s="66">
        <v>17</v>
      </c>
      <c r="H31" s="66">
        <v>12</v>
      </c>
      <c r="I31" s="66">
        <v>1</v>
      </c>
      <c r="J31" s="66">
        <v>113</v>
      </c>
      <c r="K31" s="66">
        <v>9</v>
      </c>
      <c r="L31" s="66">
        <v>922</v>
      </c>
      <c r="M31" s="66">
        <v>70</v>
      </c>
      <c r="N31" s="66">
        <v>209</v>
      </c>
      <c r="O31" s="66">
        <v>162</v>
      </c>
      <c r="P31" s="66">
        <v>62</v>
      </c>
      <c r="Q31" s="45">
        <v>844491469</v>
      </c>
      <c r="R31" s="45">
        <v>49537370</v>
      </c>
      <c r="S31" s="85">
        <v>2294960</v>
      </c>
      <c r="T31" s="45">
        <v>707870710</v>
      </c>
      <c r="U31" s="45">
        <v>7049810</v>
      </c>
      <c r="V31" s="45">
        <v>77576600</v>
      </c>
      <c r="W31" s="45">
        <v>162019</v>
      </c>
      <c r="X31" s="45">
        <v>0</v>
      </c>
      <c r="Y31" s="66">
        <v>542</v>
      </c>
      <c r="Z31" s="66">
        <v>231</v>
      </c>
      <c r="AA31" s="66">
        <v>15</v>
      </c>
      <c r="AB31" s="66">
        <v>215</v>
      </c>
      <c r="AC31" s="66">
        <v>81</v>
      </c>
      <c r="AD31" s="44">
        <v>0</v>
      </c>
      <c r="AE31" s="66">
        <v>2</v>
      </c>
      <c r="AF31" s="66">
        <v>540</v>
      </c>
      <c r="AG31" s="44" t="s">
        <v>221</v>
      </c>
      <c r="AH31" s="66">
        <v>677</v>
      </c>
      <c r="AI31" s="66">
        <v>198</v>
      </c>
      <c r="AJ31" s="66">
        <v>479</v>
      </c>
      <c r="AK31" s="66">
        <v>89</v>
      </c>
      <c r="AL31" s="66">
        <v>37</v>
      </c>
      <c r="AM31" s="66">
        <v>52</v>
      </c>
      <c r="AN31" s="45">
        <v>1452902</v>
      </c>
      <c r="AO31" s="45">
        <v>611763</v>
      </c>
      <c r="AP31" s="45">
        <v>841139</v>
      </c>
      <c r="AQ31" s="66">
        <v>221</v>
      </c>
      <c r="AR31" s="66">
        <v>51</v>
      </c>
      <c r="AS31" s="66">
        <v>170</v>
      </c>
      <c r="AT31" s="66">
        <v>209</v>
      </c>
      <c r="AU31" s="66">
        <v>48</v>
      </c>
      <c r="AV31" s="66">
        <v>161</v>
      </c>
      <c r="AW31" s="45">
        <v>27616892</v>
      </c>
      <c r="AX31" s="45">
        <v>2542078</v>
      </c>
      <c r="AY31" s="45">
        <v>25074814</v>
      </c>
      <c r="AZ31" s="66">
        <v>0</v>
      </c>
      <c r="BA31" s="66">
        <v>0</v>
      </c>
      <c r="BB31" s="43"/>
    </row>
    <row r="32" spans="1:54">
      <c r="A32" s="8">
        <f t="shared" si="0"/>
        <v>31</v>
      </c>
      <c r="B32" s="48" t="s">
        <v>401</v>
      </c>
      <c r="C32" s="66">
        <v>38716</v>
      </c>
      <c r="D32" s="66">
        <v>25532</v>
      </c>
      <c r="E32" s="66">
        <v>1287</v>
      </c>
      <c r="F32" s="66">
        <v>2516</v>
      </c>
      <c r="G32" s="66">
        <v>1159</v>
      </c>
      <c r="H32" s="66">
        <v>57</v>
      </c>
      <c r="I32" s="66">
        <v>97</v>
      </c>
      <c r="J32" s="66">
        <v>317</v>
      </c>
      <c r="K32" s="66">
        <v>0</v>
      </c>
      <c r="L32" s="66">
        <v>7751</v>
      </c>
      <c r="M32" s="66">
        <v>11828</v>
      </c>
      <c r="N32" s="66">
        <v>13197</v>
      </c>
      <c r="O32" s="66">
        <v>10261</v>
      </c>
      <c r="P32" s="66">
        <v>5559</v>
      </c>
      <c r="Q32" s="45">
        <v>11326369025</v>
      </c>
      <c r="R32" s="45">
        <v>6625671146</v>
      </c>
      <c r="S32" s="85">
        <v>572045732</v>
      </c>
      <c r="T32" s="45">
        <v>2254030285</v>
      </c>
      <c r="U32" s="45">
        <v>768473226</v>
      </c>
      <c r="V32" s="45">
        <v>462354480</v>
      </c>
      <c r="W32" s="45">
        <v>0</v>
      </c>
      <c r="X32" s="45">
        <v>643794156</v>
      </c>
      <c r="Y32" s="66">
        <v>26618</v>
      </c>
      <c r="Z32" s="66">
        <v>17525</v>
      </c>
      <c r="AA32" s="66">
        <v>591</v>
      </c>
      <c r="AB32" s="66">
        <v>9502</v>
      </c>
      <c r="AC32" s="66">
        <v>7860</v>
      </c>
      <c r="AD32" s="44">
        <v>0</v>
      </c>
      <c r="AE32" s="66">
        <v>289</v>
      </c>
      <c r="AF32" s="66">
        <v>27329</v>
      </c>
      <c r="AG32" s="44" t="s">
        <v>221</v>
      </c>
      <c r="AH32" s="66">
        <v>18331</v>
      </c>
      <c r="AI32" s="66">
        <v>11879</v>
      </c>
      <c r="AJ32" s="66">
        <v>6452</v>
      </c>
      <c r="AK32" s="66">
        <v>13364</v>
      </c>
      <c r="AL32" s="66">
        <v>10262</v>
      </c>
      <c r="AM32" s="66">
        <v>3102</v>
      </c>
      <c r="AN32" s="45">
        <v>803619261</v>
      </c>
      <c r="AO32" s="45">
        <v>442297322</v>
      </c>
      <c r="AP32" s="45">
        <v>361321939</v>
      </c>
      <c r="AQ32" s="66">
        <v>8433</v>
      </c>
      <c r="AR32" s="66">
        <v>5725</v>
      </c>
      <c r="AS32" s="66">
        <v>2708</v>
      </c>
      <c r="AT32" s="66">
        <v>6002</v>
      </c>
      <c r="AU32" s="66">
        <v>4738</v>
      </c>
      <c r="AV32" s="66">
        <v>1264</v>
      </c>
      <c r="AW32" s="45">
        <v>298537321</v>
      </c>
      <c r="AX32" s="45">
        <v>203151130</v>
      </c>
      <c r="AY32" s="45">
        <v>95386191</v>
      </c>
      <c r="AZ32" s="66">
        <v>146</v>
      </c>
      <c r="BA32" s="66">
        <v>0</v>
      </c>
      <c r="BB32" s="43"/>
    </row>
    <row r="33" spans="1:54">
      <c r="A33" s="8">
        <f t="shared" si="0"/>
        <v>32</v>
      </c>
      <c r="B33" s="48" t="s">
        <v>1516</v>
      </c>
      <c r="C33" s="66">
        <v>532</v>
      </c>
      <c r="D33" s="66">
        <v>180</v>
      </c>
      <c r="E33" s="66">
        <v>11</v>
      </c>
      <c r="F33" s="66">
        <v>131</v>
      </c>
      <c r="G33" s="66">
        <v>13</v>
      </c>
      <c r="H33" s="66">
        <v>11</v>
      </c>
      <c r="I33" s="66">
        <v>23</v>
      </c>
      <c r="J33" s="66">
        <v>16</v>
      </c>
      <c r="K33" s="66">
        <v>9</v>
      </c>
      <c r="L33" s="66">
        <v>138</v>
      </c>
      <c r="M33" s="66">
        <v>159</v>
      </c>
      <c r="N33" s="66">
        <v>112</v>
      </c>
      <c r="O33" s="66">
        <v>196</v>
      </c>
      <c r="P33" s="66">
        <v>133</v>
      </c>
      <c r="Q33" s="45">
        <v>358104496</v>
      </c>
      <c r="R33" s="45">
        <v>64907447</v>
      </c>
      <c r="S33" s="85">
        <v>9599176</v>
      </c>
      <c r="T33" s="45">
        <v>52312886</v>
      </c>
      <c r="U33" s="45">
        <v>196175450</v>
      </c>
      <c r="V33" s="45">
        <v>8884081</v>
      </c>
      <c r="W33" s="45">
        <v>470270</v>
      </c>
      <c r="X33" s="45">
        <v>25755186</v>
      </c>
      <c r="Y33" s="66">
        <v>532</v>
      </c>
      <c r="Z33" s="66">
        <v>296</v>
      </c>
      <c r="AA33" s="66">
        <v>40</v>
      </c>
      <c r="AB33" s="66">
        <v>54</v>
      </c>
      <c r="AC33" s="66">
        <v>141</v>
      </c>
      <c r="AD33" s="44">
        <v>0</v>
      </c>
      <c r="AE33" s="66">
        <v>1</v>
      </c>
      <c r="AF33" s="66">
        <v>0</v>
      </c>
      <c r="AG33" s="44" t="s">
        <v>221</v>
      </c>
      <c r="AH33" s="66">
        <v>262</v>
      </c>
      <c r="AI33" s="66">
        <v>157</v>
      </c>
      <c r="AJ33" s="66">
        <v>105</v>
      </c>
      <c r="AK33" s="66">
        <v>18</v>
      </c>
      <c r="AL33" s="66">
        <v>11</v>
      </c>
      <c r="AM33" s="66">
        <v>7</v>
      </c>
      <c r="AN33" s="45">
        <v>1986290</v>
      </c>
      <c r="AO33" s="45">
        <v>1158709</v>
      </c>
      <c r="AP33" s="45">
        <v>827581</v>
      </c>
      <c r="AQ33" s="66">
        <v>176</v>
      </c>
      <c r="AR33" s="66">
        <v>88</v>
      </c>
      <c r="AS33" s="66">
        <v>88</v>
      </c>
      <c r="AT33" s="66">
        <v>31</v>
      </c>
      <c r="AU33" s="66">
        <v>18</v>
      </c>
      <c r="AV33" s="66">
        <v>13</v>
      </c>
      <c r="AW33" s="45">
        <v>2537207</v>
      </c>
      <c r="AX33" s="45">
        <v>1678018</v>
      </c>
      <c r="AY33" s="45">
        <v>859189</v>
      </c>
      <c r="AZ33" s="66">
        <v>5</v>
      </c>
      <c r="BA33" s="66">
        <v>0</v>
      </c>
      <c r="BB33" s="43"/>
    </row>
    <row r="34" spans="1:54">
      <c r="A34" s="8">
        <f t="shared" si="0"/>
        <v>33</v>
      </c>
      <c r="B34" s="48" t="s">
        <v>655</v>
      </c>
      <c r="C34" s="66">
        <v>19</v>
      </c>
      <c r="D34" s="66">
        <v>14</v>
      </c>
      <c r="E34" s="66">
        <v>0</v>
      </c>
      <c r="F34" s="66">
        <v>1</v>
      </c>
      <c r="G34" s="66">
        <v>3</v>
      </c>
      <c r="H34" s="66">
        <v>0</v>
      </c>
      <c r="I34" s="66">
        <v>0</v>
      </c>
      <c r="J34" s="66">
        <v>0</v>
      </c>
      <c r="K34" s="66">
        <v>0</v>
      </c>
      <c r="L34" s="66">
        <v>1</v>
      </c>
      <c r="M34" s="66">
        <v>2</v>
      </c>
      <c r="N34" s="66">
        <v>2</v>
      </c>
      <c r="O34" s="66">
        <v>5</v>
      </c>
      <c r="P34" s="66">
        <v>2</v>
      </c>
      <c r="Q34" s="45">
        <v>1824620</v>
      </c>
      <c r="R34" s="45">
        <v>1067920</v>
      </c>
      <c r="S34" s="85">
        <v>0</v>
      </c>
      <c r="T34" s="45">
        <v>742410</v>
      </c>
      <c r="U34" s="45">
        <v>0</v>
      </c>
      <c r="V34" s="45">
        <v>0</v>
      </c>
      <c r="W34" s="45">
        <v>0</v>
      </c>
      <c r="X34" s="45">
        <v>14290</v>
      </c>
      <c r="Y34" s="66">
        <v>7</v>
      </c>
      <c r="Z34" s="66">
        <v>0</v>
      </c>
      <c r="AA34" s="66">
        <v>0</v>
      </c>
      <c r="AB34" s="66">
        <v>0</v>
      </c>
      <c r="AC34" s="66">
        <v>3</v>
      </c>
      <c r="AD34" s="44">
        <v>0</v>
      </c>
      <c r="AE34" s="66">
        <v>0</v>
      </c>
      <c r="AF34" s="66">
        <v>0</v>
      </c>
      <c r="AG34" s="44" t="s">
        <v>221</v>
      </c>
      <c r="AH34" s="66">
        <v>25</v>
      </c>
      <c r="AI34" s="66">
        <v>21</v>
      </c>
      <c r="AJ34" s="66">
        <v>4</v>
      </c>
      <c r="AK34" s="66">
        <v>24</v>
      </c>
      <c r="AL34" s="66">
        <v>20</v>
      </c>
      <c r="AM34" s="66">
        <v>4</v>
      </c>
      <c r="AN34" s="45">
        <v>549230</v>
      </c>
      <c r="AO34" s="45">
        <v>503440</v>
      </c>
      <c r="AP34" s="45">
        <v>45790</v>
      </c>
      <c r="AQ34" s="66">
        <v>0</v>
      </c>
      <c r="AR34" s="66">
        <v>0</v>
      </c>
      <c r="AS34" s="66">
        <v>0</v>
      </c>
      <c r="AT34" s="66">
        <v>0</v>
      </c>
      <c r="AU34" s="66">
        <v>0</v>
      </c>
      <c r="AV34" s="66">
        <v>0</v>
      </c>
      <c r="AW34" s="45">
        <v>0</v>
      </c>
      <c r="AX34" s="45">
        <v>0</v>
      </c>
      <c r="AY34" s="45">
        <v>0</v>
      </c>
      <c r="AZ34" s="66">
        <v>0</v>
      </c>
      <c r="BA34" s="66">
        <v>0</v>
      </c>
      <c r="BB34" s="43"/>
    </row>
    <row r="35" spans="1:54">
      <c r="A35" s="8">
        <f t="shared" si="0"/>
        <v>34</v>
      </c>
      <c r="B35" s="48" t="s">
        <v>1545</v>
      </c>
      <c r="C35" s="66">
        <v>999</v>
      </c>
      <c r="D35" s="66">
        <v>282</v>
      </c>
      <c r="E35" s="66">
        <v>20</v>
      </c>
      <c r="F35" s="66">
        <v>57</v>
      </c>
      <c r="G35" s="66">
        <v>18</v>
      </c>
      <c r="H35" s="66">
        <v>21</v>
      </c>
      <c r="I35" s="66">
        <v>112</v>
      </c>
      <c r="J35" s="66">
        <v>42</v>
      </c>
      <c r="K35" s="66">
        <v>61</v>
      </c>
      <c r="L35" s="66">
        <v>386</v>
      </c>
      <c r="M35" s="66">
        <v>19</v>
      </c>
      <c r="N35" s="66">
        <v>193</v>
      </c>
      <c r="O35" s="66">
        <v>386</v>
      </c>
      <c r="P35" s="66">
        <v>226</v>
      </c>
      <c r="Q35" s="45">
        <v>567594520</v>
      </c>
      <c r="R35" s="45">
        <v>32887680</v>
      </c>
      <c r="S35" s="85">
        <v>7913725</v>
      </c>
      <c r="T35" s="45">
        <v>40751910</v>
      </c>
      <c r="U35" s="45">
        <v>374538150</v>
      </c>
      <c r="V35" s="45">
        <v>5321500</v>
      </c>
      <c r="W35" s="45">
        <v>20793824</v>
      </c>
      <c r="X35" s="45">
        <v>85387731</v>
      </c>
      <c r="Y35" s="66">
        <v>349</v>
      </c>
      <c r="Z35" s="66">
        <v>76</v>
      </c>
      <c r="AA35" s="66">
        <v>100</v>
      </c>
      <c r="AB35" s="66">
        <v>173</v>
      </c>
      <c r="AC35" s="66">
        <v>160</v>
      </c>
      <c r="AD35" s="44">
        <v>0</v>
      </c>
      <c r="AE35" s="66">
        <v>0</v>
      </c>
      <c r="AF35" s="66">
        <v>0</v>
      </c>
      <c r="AG35" s="44" t="s">
        <v>221</v>
      </c>
      <c r="AH35" s="66">
        <v>621</v>
      </c>
      <c r="AI35" s="66">
        <v>106</v>
      </c>
      <c r="AJ35" s="66">
        <v>515</v>
      </c>
      <c r="AK35" s="66">
        <v>18</v>
      </c>
      <c r="AL35" s="66">
        <v>14</v>
      </c>
      <c r="AM35" s="66">
        <v>4</v>
      </c>
      <c r="AN35" s="45">
        <v>167000</v>
      </c>
      <c r="AO35" s="45">
        <v>154730</v>
      </c>
      <c r="AP35" s="45">
        <v>12270</v>
      </c>
      <c r="AQ35" s="66">
        <v>150</v>
      </c>
      <c r="AR35" s="66">
        <v>63</v>
      </c>
      <c r="AS35" s="66">
        <v>87</v>
      </c>
      <c r="AT35" s="66">
        <v>50</v>
      </c>
      <c r="AU35" s="66">
        <v>28</v>
      </c>
      <c r="AV35" s="66">
        <v>22</v>
      </c>
      <c r="AW35" s="45">
        <v>1878701</v>
      </c>
      <c r="AX35" s="45">
        <v>728190</v>
      </c>
      <c r="AY35" s="45">
        <v>1150511</v>
      </c>
      <c r="AZ35" s="66">
        <v>0</v>
      </c>
      <c r="BA35" s="66">
        <v>0</v>
      </c>
      <c r="BB35" s="43"/>
    </row>
    <row r="36" spans="1:54">
      <c r="A36" s="8">
        <f t="shared" si="0"/>
        <v>35</v>
      </c>
      <c r="B36" s="48" t="s">
        <v>535</v>
      </c>
      <c r="C36" s="66">
        <v>42</v>
      </c>
      <c r="D36" s="66">
        <v>5</v>
      </c>
      <c r="E36" s="66">
        <v>1</v>
      </c>
      <c r="F36" s="66">
        <v>9</v>
      </c>
      <c r="G36" s="66">
        <v>8</v>
      </c>
      <c r="H36" s="66">
        <v>1</v>
      </c>
      <c r="I36" s="66">
        <v>0</v>
      </c>
      <c r="J36" s="66">
        <v>16</v>
      </c>
      <c r="K36" s="66">
        <v>0</v>
      </c>
      <c r="L36" s="66">
        <v>2</v>
      </c>
      <c r="M36" s="66">
        <v>0</v>
      </c>
      <c r="N36" s="66">
        <v>31</v>
      </c>
      <c r="O36" s="66">
        <v>32</v>
      </c>
      <c r="P36" s="66">
        <v>32</v>
      </c>
      <c r="Q36" s="45">
        <v>131980878</v>
      </c>
      <c r="R36" s="45">
        <v>579480</v>
      </c>
      <c r="S36" s="85">
        <v>239790</v>
      </c>
      <c r="T36" s="45">
        <v>23129900</v>
      </c>
      <c r="U36" s="45">
        <v>8092500</v>
      </c>
      <c r="V36" s="45">
        <v>99746038</v>
      </c>
      <c r="W36" s="45">
        <v>0</v>
      </c>
      <c r="X36" s="45">
        <v>193170</v>
      </c>
      <c r="Y36" s="66">
        <v>5</v>
      </c>
      <c r="Z36" s="66">
        <v>0</v>
      </c>
      <c r="AA36" s="66">
        <v>2</v>
      </c>
      <c r="AB36" s="66">
        <v>0</v>
      </c>
      <c r="AC36" s="66">
        <v>3</v>
      </c>
      <c r="AD36" s="44">
        <v>0</v>
      </c>
      <c r="AE36" s="66">
        <v>0</v>
      </c>
      <c r="AF36" s="66">
        <v>5</v>
      </c>
      <c r="AG36" s="44" t="s">
        <v>221</v>
      </c>
      <c r="AH36" s="66">
        <v>37</v>
      </c>
      <c r="AI36" s="66">
        <v>4</v>
      </c>
      <c r="AJ36" s="66">
        <v>33</v>
      </c>
      <c r="AK36" s="66">
        <v>13</v>
      </c>
      <c r="AL36" s="66">
        <v>4</v>
      </c>
      <c r="AM36" s="66">
        <v>9</v>
      </c>
      <c r="AN36" s="45">
        <v>18665014</v>
      </c>
      <c r="AO36" s="45">
        <v>33170</v>
      </c>
      <c r="AP36" s="45">
        <v>18631844</v>
      </c>
      <c r="AQ36" s="66">
        <v>0</v>
      </c>
      <c r="AR36" s="66">
        <v>0</v>
      </c>
      <c r="AS36" s="66">
        <v>0</v>
      </c>
      <c r="AT36" s="66">
        <v>0</v>
      </c>
      <c r="AU36" s="66">
        <v>0</v>
      </c>
      <c r="AV36" s="66">
        <v>0</v>
      </c>
      <c r="AW36" s="45">
        <v>0</v>
      </c>
      <c r="AX36" s="45">
        <v>0</v>
      </c>
      <c r="AY36" s="45">
        <v>0</v>
      </c>
      <c r="AZ36" s="66">
        <v>0</v>
      </c>
      <c r="BA36" s="66">
        <v>0</v>
      </c>
      <c r="BB36" s="43"/>
    </row>
    <row r="37" spans="1:54">
      <c r="A37" s="8">
        <f t="shared" si="0"/>
        <v>36</v>
      </c>
      <c r="B37" s="48" t="s">
        <v>1564</v>
      </c>
      <c r="C37" s="66">
        <v>5300</v>
      </c>
      <c r="D37" s="66">
        <v>2720</v>
      </c>
      <c r="E37" s="66">
        <v>10</v>
      </c>
      <c r="F37" s="66">
        <v>216</v>
      </c>
      <c r="G37" s="66">
        <v>95</v>
      </c>
      <c r="H37" s="66">
        <v>385</v>
      </c>
      <c r="I37" s="66">
        <v>303</v>
      </c>
      <c r="J37" s="66">
        <v>462</v>
      </c>
      <c r="K37" s="66">
        <v>129</v>
      </c>
      <c r="L37" s="66">
        <v>980</v>
      </c>
      <c r="M37" s="66">
        <v>443</v>
      </c>
      <c r="N37" s="66">
        <v>3505</v>
      </c>
      <c r="O37" s="66">
        <v>2707</v>
      </c>
      <c r="P37" s="66">
        <v>1688</v>
      </c>
      <c r="Q37" s="45">
        <v>2113316646</v>
      </c>
      <c r="R37" s="45">
        <v>1191258370</v>
      </c>
      <c r="S37" s="85">
        <v>67278960</v>
      </c>
      <c r="T37" s="45">
        <v>314597510</v>
      </c>
      <c r="U37" s="45">
        <v>261328806</v>
      </c>
      <c r="V37" s="45">
        <v>13321260</v>
      </c>
      <c r="W37" s="45">
        <v>0</v>
      </c>
      <c r="X37" s="45">
        <v>265531740</v>
      </c>
      <c r="Y37" s="66">
        <v>3119</v>
      </c>
      <c r="Z37" s="66">
        <v>438</v>
      </c>
      <c r="AA37" s="66">
        <v>22</v>
      </c>
      <c r="AB37" s="66">
        <v>0</v>
      </c>
      <c r="AC37" s="66">
        <v>788</v>
      </c>
      <c r="AD37" s="44">
        <v>0</v>
      </c>
      <c r="AE37" s="66">
        <v>441</v>
      </c>
      <c r="AF37" s="66">
        <v>2</v>
      </c>
      <c r="AG37" s="44" t="s">
        <v>221</v>
      </c>
      <c r="AH37" s="66">
        <v>2100</v>
      </c>
      <c r="AI37" s="66">
        <v>1136</v>
      </c>
      <c r="AJ37" s="66">
        <v>964</v>
      </c>
      <c r="AK37" s="66">
        <v>1646</v>
      </c>
      <c r="AL37" s="66">
        <v>1114</v>
      </c>
      <c r="AM37" s="66">
        <v>532</v>
      </c>
      <c r="AN37" s="45">
        <v>58615573</v>
      </c>
      <c r="AO37" s="45">
        <v>35405460</v>
      </c>
      <c r="AP37" s="45">
        <v>23210113</v>
      </c>
      <c r="AQ37" s="66">
        <v>458</v>
      </c>
      <c r="AR37" s="66">
        <v>300</v>
      </c>
      <c r="AS37" s="66">
        <v>158</v>
      </c>
      <c r="AT37" s="66">
        <v>149</v>
      </c>
      <c r="AU37" s="66">
        <v>131</v>
      </c>
      <c r="AV37" s="66">
        <v>18</v>
      </c>
      <c r="AW37" s="45">
        <v>6183070</v>
      </c>
      <c r="AX37" s="45">
        <v>2989610</v>
      </c>
      <c r="AY37" s="45">
        <v>3193460</v>
      </c>
      <c r="AZ37" s="66">
        <v>21</v>
      </c>
      <c r="BA37" s="66">
        <v>0</v>
      </c>
      <c r="BB37" s="43"/>
    </row>
    <row r="38" spans="1:54">
      <c r="A38" s="8">
        <f t="shared" si="0"/>
        <v>37</v>
      </c>
      <c r="B38" s="48" t="s">
        <v>1007</v>
      </c>
      <c r="C38" s="66">
        <v>2404</v>
      </c>
      <c r="D38" s="66">
        <v>869</v>
      </c>
      <c r="E38" s="66">
        <v>25</v>
      </c>
      <c r="F38" s="66">
        <v>152</v>
      </c>
      <c r="G38" s="66">
        <v>58</v>
      </c>
      <c r="H38" s="66">
        <v>19</v>
      </c>
      <c r="I38" s="66">
        <v>82</v>
      </c>
      <c r="J38" s="66">
        <v>201</v>
      </c>
      <c r="K38" s="66">
        <v>604</v>
      </c>
      <c r="L38" s="66">
        <v>394</v>
      </c>
      <c r="M38" s="66">
        <v>120</v>
      </c>
      <c r="N38" s="66">
        <v>446</v>
      </c>
      <c r="O38" s="66">
        <v>828</v>
      </c>
      <c r="P38" s="66">
        <v>471</v>
      </c>
      <c r="Q38" s="45">
        <v>1006046123</v>
      </c>
      <c r="R38" s="45">
        <v>225550313</v>
      </c>
      <c r="S38" s="85">
        <v>25553440</v>
      </c>
      <c r="T38" s="45">
        <v>184818487</v>
      </c>
      <c r="U38" s="45">
        <v>182790780</v>
      </c>
      <c r="V38" s="45">
        <v>236309020</v>
      </c>
      <c r="W38" s="45">
        <v>135500263</v>
      </c>
      <c r="X38" s="45">
        <v>15523820</v>
      </c>
      <c r="Y38" s="66">
        <v>2310</v>
      </c>
      <c r="Z38" s="66">
        <v>1760</v>
      </c>
      <c r="AA38" s="66">
        <v>4</v>
      </c>
      <c r="AB38" s="66">
        <v>36</v>
      </c>
      <c r="AC38" s="66">
        <v>625</v>
      </c>
      <c r="AD38" s="44">
        <v>0</v>
      </c>
      <c r="AE38" s="66">
        <v>0</v>
      </c>
      <c r="AF38" s="66">
        <v>0</v>
      </c>
      <c r="AG38" s="44" t="s">
        <v>221</v>
      </c>
      <c r="AH38" s="66">
        <v>2162</v>
      </c>
      <c r="AI38" s="66">
        <v>1540</v>
      </c>
      <c r="AJ38" s="66">
        <v>622</v>
      </c>
      <c r="AK38" s="66">
        <v>1431</v>
      </c>
      <c r="AL38" s="66">
        <v>1162</v>
      </c>
      <c r="AM38" s="66">
        <v>269</v>
      </c>
      <c r="AN38" s="45">
        <v>64647925</v>
      </c>
      <c r="AO38" s="45">
        <v>40632565</v>
      </c>
      <c r="AP38" s="45">
        <v>24015360</v>
      </c>
      <c r="AQ38" s="66">
        <v>252</v>
      </c>
      <c r="AR38" s="66">
        <v>135</v>
      </c>
      <c r="AS38" s="66">
        <v>117</v>
      </c>
      <c r="AT38" s="66">
        <v>39</v>
      </c>
      <c r="AU38" s="66">
        <v>21</v>
      </c>
      <c r="AV38" s="66">
        <v>18</v>
      </c>
      <c r="AW38" s="45">
        <v>7909670</v>
      </c>
      <c r="AX38" s="45">
        <v>7100951</v>
      </c>
      <c r="AY38" s="45">
        <v>808719</v>
      </c>
      <c r="AZ38" s="66">
        <v>5</v>
      </c>
      <c r="BA38" s="66">
        <v>0</v>
      </c>
      <c r="BB38" s="43"/>
    </row>
    <row r="39" spans="1:54">
      <c r="A39" s="8">
        <f t="shared" si="0"/>
        <v>38</v>
      </c>
      <c r="B39" s="48" t="s">
        <v>1518</v>
      </c>
      <c r="C39" s="66">
        <v>235</v>
      </c>
      <c r="D39" s="66">
        <v>101</v>
      </c>
      <c r="E39" s="66">
        <v>2</v>
      </c>
      <c r="F39" s="66">
        <v>49</v>
      </c>
      <c r="G39" s="66">
        <v>13</v>
      </c>
      <c r="H39" s="66">
        <v>0</v>
      </c>
      <c r="I39" s="66">
        <v>2</v>
      </c>
      <c r="J39" s="66">
        <v>20</v>
      </c>
      <c r="K39" s="66">
        <v>0</v>
      </c>
      <c r="L39" s="66">
        <v>48</v>
      </c>
      <c r="M39" s="66">
        <v>1</v>
      </c>
      <c r="N39" s="66">
        <v>85</v>
      </c>
      <c r="O39" s="66">
        <v>62</v>
      </c>
      <c r="P39" s="66">
        <v>47</v>
      </c>
      <c r="Q39" s="45">
        <v>203497207</v>
      </c>
      <c r="R39" s="45">
        <v>11762294</v>
      </c>
      <c r="S39" s="85">
        <v>1379670</v>
      </c>
      <c r="T39" s="45">
        <v>44287373</v>
      </c>
      <c r="U39" s="45">
        <v>1955380</v>
      </c>
      <c r="V39" s="45">
        <v>133776730</v>
      </c>
      <c r="W39" s="45">
        <v>0</v>
      </c>
      <c r="X39" s="45">
        <v>10335760</v>
      </c>
      <c r="Y39" s="66">
        <v>46</v>
      </c>
      <c r="Z39" s="66">
        <v>18</v>
      </c>
      <c r="AA39" s="66">
        <v>0</v>
      </c>
      <c r="AB39" s="66">
        <v>2</v>
      </c>
      <c r="AC39" s="66">
        <v>7</v>
      </c>
      <c r="AD39" s="44">
        <v>0</v>
      </c>
      <c r="AE39" s="66">
        <v>6</v>
      </c>
      <c r="AF39" s="66">
        <v>0</v>
      </c>
      <c r="AG39" s="44" t="s">
        <v>221</v>
      </c>
      <c r="AH39" s="66">
        <v>114</v>
      </c>
      <c r="AI39" s="66">
        <v>65</v>
      </c>
      <c r="AJ39" s="66">
        <v>49</v>
      </c>
      <c r="AK39" s="66">
        <v>86</v>
      </c>
      <c r="AL39" s="66">
        <v>51</v>
      </c>
      <c r="AM39" s="66">
        <v>35</v>
      </c>
      <c r="AN39" s="45">
        <v>142825778</v>
      </c>
      <c r="AO39" s="45">
        <v>1065585</v>
      </c>
      <c r="AP39" s="45">
        <v>141760193</v>
      </c>
      <c r="AQ39" s="66">
        <v>22</v>
      </c>
      <c r="AR39" s="66">
        <v>34</v>
      </c>
      <c r="AS39" s="66">
        <v>12</v>
      </c>
      <c r="AT39" s="66">
        <v>18</v>
      </c>
      <c r="AU39" s="66">
        <v>10</v>
      </c>
      <c r="AV39" s="66">
        <v>8</v>
      </c>
      <c r="AW39" s="45">
        <v>3002079</v>
      </c>
      <c r="AX39" s="45">
        <v>533097</v>
      </c>
      <c r="AY39" s="45">
        <v>5468982</v>
      </c>
      <c r="AZ39" s="66">
        <v>0</v>
      </c>
      <c r="BA39" s="66">
        <v>0</v>
      </c>
      <c r="BB39" s="43"/>
    </row>
    <row r="40" spans="1:54">
      <c r="A40" s="8">
        <f t="shared" si="0"/>
        <v>39</v>
      </c>
      <c r="B40" s="48" t="s">
        <v>1519</v>
      </c>
      <c r="C40" s="66">
        <v>662</v>
      </c>
      <c r="D40" s="66">
        <v>270</v>
      </c>
      <c r="E40" s="66">
        <v>2</v>
      </c>
      <c r="F40" s="66">
        <v>48</v>
      </c>
      <c r="G40" s="66">
        <v>4</v>
      </c>
      <c r="H40" s="66">
        <v>1</v>
      </c>
      <c r="I40" s="66">
        <v>63</v>
      </c>
      <c r="J40" s="66">
        <v>141</v>
      </c>
      <c r="K40" s="66">
        <v>49</v>
      </c>
      <c r="L40" s="66">
        <v>84</v>
      </c>
      <c r="M40" s="66">
        <v>0</v>
      </c>
      <c r="N40" s="66">
        <v>298</v>
      </c>
      <c r="O40" s="66">
        <v>147</v>
      </c>
      <c r="P40" s="66">
        <v>58</v>
      </c>
      <c r="Q40" s="45">
        <v>303492360</v>
      </c>
      <c r="R40" s="45">
        <v>56819660</v>
      </c>
      <c r="S40" s="85">
        <v>10782580</v>
      </c>
      <c r="T40" s="45">
        <v>20098310</v>
      </c>
      <c r="U40" s="45">
        <v>71412360</v>
      </c>
      <c r="V40" s="45">
        <v>122771060</v>
      </c>
      <c r="W40" s="45">
        <v>2955490</v>
      </c>
      <c r="X40" s="45">
        <v>18652900</v>
      </c>
      <c r="Y40" s="66">
        <v>194</v>
      </c>
      <c r="Z40" s="66">
        <v>47</v>
      </c>
      <c r="AA40" s="66">
        <v>0</v>
      </c>
      <c r="AB40" s="66">
        <v>4</v>
      </c>
      <c r="AC40" s="66">
        <v>134</v>
      </c>
      <c r="AD40" s="44">
        <v>0</v>
      </c>
      <c r="AE40" s="66">
        <v>2</v>
      </c>
      <c r="AF40" s="66">
        <v>0</v>
      </c>
      <c r="AG40" s="44" t="s">
        <v>221</v>
      </c>
      <c r="AH40" s="66">
        <v>376</v>
      </c>
      <c r="AI40" s="66">
        <v>187</v>
      </c>
      <c r="AJ40" s="66">
        <v>189</v>
      </c>
      <c r="AK40" s="66">
        <v>178</v>
      </c>
      <c r="AL40" s="66">
        <v>134</v>
      </c>
      <c r="AM40" s="66">
        <v>44</v>
      </c>
      <c r="AN40" s="45">
        <v>6171870</v>
      </c>
      <c r="AO40" s="45">
        <v>4415190</v>
      </c>
      <c r="AP40" s="45">
        <v>1756680</v>
      </c>
      <c r="AQ40" s="66">
        <v>44</v>
      </c>
      <c r="AR40" s="66">
        <v>35</v>
      </c>
      <c r="AS40" s="66">
        <v>9</v>
      </c>
      <c r="AT40" s="66">
        <v>25</v>
      </c>
      <c r="AU40" s="66">
        <v>19</v>
      </c>
      <c r="AV40" s="66">
        <v>6</v>
      </c>
      <c r="AW40" s="45">
        <v>721523</v>
      </c>
      <c r="AX40" s="45">
        <v>550958</v>
      </c>
      <c r="AY40" s="45">
        <v>170565</v>
      </c>
      <c r="AZ40" s="66">
        <v>0</v>
      </c>
      <c r="BA40" s="66">
        <v>0</v>
      </c>
      <c r="BB40" s="43"/>
    </row>
    <row r="41" spans="1:54">
      <c r="A41" s="8">
        <f t="shared" si="0"/>
        <v>40</v>
      </c>
      <c r="B41" s="48" t="s">
        <v>1520</v>
      </c>
      <c r="C41" s="66">
        <v>371</v>
      </c>
      <c r="D41" s="66">
        <v>2</v>
      </c>
      <c r="E41" s="66">
        <v>0</v>
      </c>
      <c r="F41" s="66">
        <v>0</v>
      </c>
      <c r="G41" s="66">
        <v>0</v>
      </c>
      <c r="H41" s="66">
        <v>11</v>
      </c>
      <c r="I41" s="66">
        <v>6</v>
      </c>
      <c r="J41" s="66">
        <v>96</v>
      </c>
      <c r="K41" s="66">
        <v>256</v>
      </c>
      <c r="L41" s="66">
        <v>0</v>
      </c>
      <c r="M41" s="66">
        <v>0</v>
      </c>
      <c r="N41" s="66">
        <v>371</v>
      </c>
      <c r="O41" s="66">
        <v>229</v>
      </c>
      <c r="P41" s="66">
        <v>83</v>
      </c>
      <c r="Q41" s="45">
        <v>136895901</v>
      </c>
      <c r="R41" s="45">
        <v>319205</v>
      </c>
      <c r="S41" s="85">
        <v>0</v>
      </c>
      <c r="T41" s="45">
        <v>0</v>
      </c>
      <c r="U41" s="45">
        <v>3099408</v>
      </c>
      <c r="V41" s="45">
        <v>39176825</v>
      </c>
      <c r="W41" s="45">
        <v>94264751</v>
      </c>
      <c r="X41" s="45">
        <v>35712</v>
      </c>
      <c r="Y41" s="66">
        <v>371</v>
      </c>
      <c r="Z41" s="66">
        <v>0</v>
      </c>
      <c r="AA41" s="66">
        <v>0</v>
      </c>
      <c r="AB41" s="66" t="s">
        <v>710</v>
      </c>
      <c r="AC41" s="66">
        <v>371</v>
      </c>
      <c r="AD41" s="44">
        <v>0</v>
      </c>
      <c r="AE41" s="66">
        <v>0</v>
      </c>
      <c r="AF41" s="66">
        <v>0</v>
      </c>
      <c r="AG41" s="44" t="s">
        <v>221</v>
      </c>
      <c r="AH41" s="66">
        <v>371</v>
      </c>
      <c r="AI41" s="66">
        <v>1</v>
      </c>
      <c r="AJ41" s="66">
        <v>369</v>
      </c>
      <c r="AK41" s="66">
        <v>118</v>
      </c>
      <c r="AL41" s="66">
        <v>1</v>
      </c>
      <c r="AM41" s="66">
        <v>117</v>
      </c>
      <c r="AN41" s="45">
        <v>4143887</v>
      </c>
      <c r="AO41" s="45">
        <v>280779</v>
      </c>
      <c r="AP41" s="45">
        <v>3863108</v>
      </c>
      <c r="AQ41" s="66">
        <v>0</v>
      </c>
      <c r="AR41" s="66">
        <v>0</v>
      </c>
      <c r="AS41" s="66">
        <v>0</v>
      </c>
      <c r="AT41" s="66">
        <v>0</v>
      </c>
      <c r="AU41" s="66">
        <v>0</v>
      </c>
      <c r="AV41" s="66">
        <v>0</v>
      </c>
      <c r="AW41" s="45">
        <v>0</v>
      </c>
      <c r="AX41" s="45">
        <v>0</v>
      </c>
      <c r="AY41" s="45">
        <v>0</v>
      </c>
      <c r="AZ41" s="66">
        <v>0</v>
      </c>
      <c r="BA41" s="66">
        <v>0</v>
      </c>
      <c r="BB41" s="43"/>
    </row>
    <row r="42" spans="1:54">
      <c r="A42" s="8">
        <f>ROW(A41)</f>
        <v>41</v>
      </c>
      <c r="B42" s="48" t="s">
        <v>1291</v>
      </c>
      <c r="C42" s="66" t="e">
        <v>#N/A</v>
      </c>
      <c r="D42" s="66" t="e">
        <v>#N/A</v>
      </c>
      <c r="E42" s="66" t="e">
        <v>#N/A</v>
      </c>
      <c r="F42" s="66" t="e">
        <v>#N/A</v>
      </c>
      <c r="G42" s="66" t="e">
        <v>#N/A</v>
      </c>
      <c r="H42" s="66" t="e">
        <v>#N/A</v>
      </c>
      <c r="I42" s="66" t="e">
        <v>#N/A</v>
      </c>
      <c r="J42" s="66" t="e">
        <v>#N/A</v>
      </c>
      <c r="K42" s="66" t="e">
        <v>#N/A</v>
      </c>
      <c r="L42" s="66" t="e">
        <v>#N/A</v>
      </c>
      <c r="M42" s="66" t="e">
        <v>#N/A</v>
      </c>
      <c r="N42" s="66" t="e">
        <v>#N/A</v>
      </c>
      <c r="O42" s="66" t="e">
        <v>#N/A</v>
      </c>
      <c r="P42" s="66" t="e">
        <v>#N/A</v>
      </c>
      <c r="Q42" s="45" t="e">
        <v>#N/A</v>
      </c>
      <c r="R42" s="45" t="e">
        <v>#N/A</v>
      </c>
      <c r="S42" s="85" t="e">
        <v>#N/A</v>
      </c>
      <c r="T42" s="45" t="e">
        <v>#N/A</v>
      </c>
      <c r="U42" s="45" t="e">
        <v>#N/A</v>
      </c>
      <c r="V42" s="45" t="e">
        <v>#N/A</v>
      </c>
      <c r="W42" s="45" t="e">
        <v>#N/A</v>
      </c>
      <c r="X42" s="45" t="e">
        <v>#N/A</v>
      </c>
      <c r="Y42" s="66" t="e">
        <v>#N/A</v>
      </c>
      <c r="Z42" s="66" t="e">
        <v>#N/A</v>
      </c>
      <c r="AA42" s="66" t="e">
        <v>#N/A</v>
      </c>
      <c r="AB42" s="66" t="e">
        <v>#N/A</v>
      </c>
      <c r="AC42" s="66" t="e">
        <v>#N/A</v>
      </c>
      <c r="AD42" s="44" t="e">
        <v>#N/A</v>
      </c>
      <c r="AE42" s="66" t="e">
        <v>#N/A</v>
      </c>
      <c r="AF42" s="66" t="e">
        <v>#N/A</v>
      </c>
      <c r="AG42" s="44" t="e">
        <v>#N/A</v>
      </c>
      <c r="AH42" s="66" t="e">
        <v>#N/A</v>
      </c>
      <c r="AI42" s="66" t="e">
        <v>#N/A</v>
      </c>
      <c r="AJ42" s="66" t="e">
        <v>#N/A</v>
      </c>
      <c r="AK42" s="66" t="e">
        <v>#N/A</v>
      </c>
      <c r="AL42" s="66" t="e">
        <v>#N/A</v>
      </c>
      <c r="AM42" s="66" t="e">
        <v>#N/A</v>
      </c>
      <c r="AN42" s="45" t="e">
        <v>#N/A</v>
      </c>
      <c r="AO42" s="45" t="e">
        <v>#N/A</v>
      </c>
      <c r="AP42" s="45" t="e">
        <v>#N/A</v>
      </c>
      <c r="AQ42" s="66" t="e">
        <v>#N/A</v>
      </c>
      <c r="AR42" s="66" t="e">
        <v>#N/A</v>
      </c>
      <c r="AS42" s="66" t="e">
        <v>#N/A</v>
      </c>
      <c r="AT42" s="66" t="e">
        <v>#N/A</v>
      </c>
      <c r="AU42" s="66" t="e">
        <v>#N/A</v>
      </c>
      <c r="AV42" s="66" t="e">
        <v>#N/A</v>
      </c>
      <c r="AW42" s="45" t="e">
        <v>#N/A</v>
      </c>
      <c r="AX42" s="45" t="e">
        <v>#N/A</v>
      </c>
      <c r="AY42" s="45" t="e">
        <v>#N/A</v>
      </c>
      <c r="AZ42" s="66" t="e">
        <v>#N/A</v>
      </c>
      <c r="BA42" s="66" t="e">
        <v>#N/A</v>
      </c>
      <c r="BB42" s="43"/>
    </row>
    <row r="43" spans="1:54">
      <c r="A43" s="8">
        <f>ROW(A41)</f>
        <v>41</v>
      </c>
      <c r="B43" s="48" t="s">
        <v>731</v>
      </c>
      <c r="C43" s="66">
        <v>657</v>
      </c>
      <c r="D43" s="66">
        <v>91</v>
      </c>
      <c r="E43" s="66">
        <v>1</v>
      </c>
      <c r="F43" s="66">
        <v>34</v>
      </c>
      <c r="G43" s="66">
        <v>9</v>
      </c>
      <c r="H43" s="66">
        <v>1</v>
      </c>
      <c r="I43" s="66">
        <v>23</v>
      </c>
      <c r="J43" s="66">
        <v>273</v>
      </c>
      <c r="K43" s="66">
        <v>36</v>
      </c>
      <c r="L43" s="66">
        <v>189</v>
      </c>
      <c r="M43" s="66">
        <v>8</v>
      </c>
      <c r="N43" s="66">
        <v>354</v>
      </c>
      <c r="O43" s="66">
        <v>327</v>
      </c>
      <c r="P43" s="66">
        <v>8</v>
      </c>
      <c r="Q43" s="45">
        <v>158797470</v>
      </c>
      <c r="R43" s="45">
        <v>8337510</v>
      </c>
      <c r="S43" s="85">
        <v>1412010</v>
      </c>
      <c r="T43" s="45">
        <v>11977430</v>
      </c>
      <c r="U43" s="45">
        <v>2368780</v>
      </c>
      <c r="V43" s="45">
        <v>37140680</v>
      </c>
      <c r="W43" s="45">
        <v>1071960</v>
      </c>
      <c r="X43" s="45">
        <v>96489100</v>
      </c>
      <c r="Y43" s="66">
        <v>639</v>
      </c>
      <c r="Z43" s="66">
        <v>75</v>
      </c>
      <c r="AA43" s="66">
        <v>12</v>
      </c>
      <c r="AB43" s="66">
        <v>8</v>
      </c>
      <c r="AC43" s="66">
        <v>61</v>
      </c>
      <c r="AD43" s="44">
        <v>0</v>
      </c>
      <c r="AE43" s="66">
        <v>0</v>
      </c>
      <c r="AF43" s="66">
        <v>0</v>
      </c>
      <c r="AG43" s="44" t="s">
        <v>221</v>
      </c>
      <c r="AH43" s="66">
        <v>649</v>
      </c>
      <c r="AI43" s="66">
        <v>69</v>
      </c>
      <c r="AJ43" s="66">
        <v>580</v>
      </c>
      <c r="AK43" s="66">
        <v>363</v>
      </c>
      <c r="AL43" s="66">
        <v>66</v>
      </c>
      <c r="AM43" s="66">
        <v>297</v>
      </c>
      <c r="AN43" s="45">
        <v>44050750</v>
      </c>
      <c r="AO43" s="45">
        <v>925230</v>
      </c>
      <c r="AP43" s="45">
        <v>43125520</v>
      </c>
      <c r="AQ43" s="66">
        <v>158</v>
      </c>
      <c r="AR43" s="66">
        <v>48</v>
      </c>
      <c r="AS43" s="66">
        <v>110</v>
      </c>
      <c r="AT43" s="66">
        <v>22</v>
      </c>
      <c r="AU43" s="66">
        <v>7</v>
      </c>
      <c r="AV43" s="66">
        <v>15</v>
      </c>
      <c r="AW43" s="45">
        <v>1444150</v>
      </c>
      <c r="AX43" s="45">
        <v>253890</v>
      </c>
      <c r="AY43" s="45">
        <v>1190260</v>
      </c>
      <c r="AZ43" s="66">
        <v>0</v>
      </c>
      <c r="BA43" s="66">
        <v>0</v>
      </c>
      <c r="BB43" s="43"/>
    </row>
    <row r="44" spans="1:54">
      <c r="A44" s="8">
        <f>ROW(A43)</f>
        <v>43</v>
      </c>
      <c r="B44" s="48" t="s">
        <v>844</v>
      </c>
      <c r="C44" s="66">
        <v>115533</v>
      </c>
      <c r="D44" s="66">
        <v>83017</v>
      </c>
      <c r="E44" s="66">
        <v>2272</v>
      </c>
      <c r="F44" s="66">
        <v>7188</v>
      </c>
      <c r="G44" s="66">
        <v>2377</v>
      </c>
      <c r="H44" s="66">
        <v>137</v>
      </c>
      <c r="I44" s="66">
        <v>42</v>
      </c>
      <c r="J44" s="66">
        <v>563</v>
      </c>
      <c r="K44" s="66">
        <v>0</v>
      </c>
      <c r="L44" s="66">
        <v>19937</v>
      </c>
      <c r="M44" s="66">
        <v>86566</v>
      </c>
      <c r="N44" s="66">
        <v>84818</v>
      </c>
      <c r="O44" s="66">
        <v>71343</v>
      </c>
      <c r="P44" s="66">
        <v>45925</v>
      </c>
      <c r="Q44" s="45">
        <v>152730144777</v>
      </c>
      <c r="R44" s="45">
        <v>53558916643</v>
      </c>
      <c r="S44" s="85">
        <v>30649147166</v>
      </c>
      <c r="T44" s="45">
        <v>57679622748</v>
      </c>
      <c r="U44" s="45">
        <v>2565347467</v>
      </c>
      <c r="V44" s="45">
        <v>625462097</v>
      </c>
      <c r="W44" s="45">
        <v>0</v>
      </c>
      <c r="X44" s="45">
        <v>7651648656</v>
      </c>
      <c r="Y44" s="66">
        <v>85378</v>
      </c>
      <c r="Z44" s="66">
        <v>39863</v>
      </c>
      <c r="AA44" s="66">
        <v>9077</v>
      </c>
      <c r="AB44" s="66">
        <v>12161</v>
      </c>
      <c r="AC44" s="66">
        <v>10011</v>
      </c>
      <c r="AD44" s="44">
        <v>0</v>
      </c>
      <c r="AE44" s="66">
        <v>5801</v>
      </c>
      <c r="AF44" s="66">
        <v>79577</v>
      </c>
      <c r="AG44" s="44" t="s">
        <v>221</v>
      </c>
      <c r="AH44" s="66">
        <v>48212</v>
      </c>
      <c r="AI44" s="66">
        <v>35517</v>
      </c>
      <c r="AJ44" s="66">
        <v>12695</v>
      </c>
      <c r="AK44" s="66">
        <v>29819</v>
      </c>
      <c r="AL44" s="66">
        <v>22475</v>
      </c>
      <c r="AM44" s="66">
        <v>7344</v>
      </c>
      <c r="AN44" s="45">
        <v>2261724936</v>
      </c>
      <c r="AO44" s="45">
        <v>675865114</v>
      </c>
      <c r="AP44" s="45">
        <v>1585859822</v>
      </c>
      <c r="AQ44" s="66">
        <v>51877</v>
      </c>
      <c r="AR44" s="66">
        <v>40282</v>
      </c>
      <c r="AS44" s="66">
        <v>11595</v>
      </c>
      <c r="AT44" s="66">
        <v>26718</v>
      </c>
      <c r="AU44" s="66">
        <v>19616</v>
      </c>
      <c r="AV44" s="66">
        <v>7102</v>
      </c>
      <c r="AW44" s="45">
        <v>7748091069</v>
      </c>
      <c r="AX44" s="45">
        <v>547810721</v>
      </c>
      <c r="AY44" s="45">
        <v>7200280348</v>
      </c>
      <c r="AZ44" s="66">
        <v>359</v>
      </c>
      <c r="BA44" s="66">
        <v>0</v>
      </c>
      <c r="BB44" s="43"/>
    </row>
    <row r="45" spans="1:54">
      <c r="A45" s="8">
        <f t="shared" si="0"/>
        <v>44</v>
      </c>
      <c r="B45" s="48" t="s">
        <v>768</v>
      </c>
      <c r="C45" s="66">
        <v>396</v>
      </c>
      <c r="D45" s="66">
        <v>19</v>
      </c>
      <c r="E45" s="66">
        <v>0</v>
      </c>
      <c r="F45" s="66">
        <v>6</v>
      </c>
      <c r="G45" s="66">
        <v>0</v>
      </c>
      <c r="H45" s="66">
        <v>10</v>
      </c>
      <c r="I45" s="66">
        <v>8</v>
      </c>
      <c r="J45" s="66">
        <v>43</v>
      </c>
      <c r="K45" s="66">
        <v>249</v>
      </c>
      <c r="L45" s="66">
        <v>61</v>
      </c>
      <c r="M45" s="66">
        <v>0</v>
      </c>
      <c r="N45" s="66">
        <v>284</v>
      </c>
      <c r="O45" s="66">
        <v>70</v>
      </c>
      <c r="P45" s="66">
        <v>54</v>
      </c>
      <c r="Q45" s="45">
        <v>88359880</v>
      </c>
      <c r="R45" s="45">
        <v>2063380</v>
      </c>
      <c r="S45" s="85">
        <v>0</v>
      </c>
      <c r="T45" s="45">
        <v>1951010</v>
      </c>
      <c r="U45" s="45">
        <v>2271410</v>
      </c>
      <c r="V45" s="45">
        <v>54949870</v>
      </c>
      <c r="W45" s="45">
        <v>3949390</v>
      </c>
      <c r="X45" s="45">
        <v>23174820</v>
      </c>
      <c r="Y45" s="66">
        <v>1</v>
      </c>
      <c r="Z45" s="66">
        <v>0</v>
      </c>
      <c r="AA45" s="66">
        <v>0</v>
      </c>
      <c r="AB45" s="66">
        <v>0</v>
      </c>
      <c r="AC45" s="66">
        <v>0</v>
      </c>
      <c r="AD45" s="44"/>
      <c r="AE45" s="66">
        <v>0</v>
      </c>
      <c r="AF45" s="66">
        <v>0</v>
      </c>
      <c r="AG45" s="44" t="s">
        <v>221</v>
      </c>
      <c r="AH45" s="66">
        <v>282</v>
      </c>
      <c r="AI45" s="66">
        <v>1</v>
      </c>
      <c r="AJ45" s="66">
        <v>281</v>
      </c>
      <c r="AK45" s="66">
        <v>1</v>
      </c>
      <c r="AL45" s="66">
        <v>1</v>
      </c>
      <c r="AM45" s="66">
        <v>0</v>
      </c>
      <c r="AN45" s="45">
        <v>20230</v>
      </c>
      <c r="AO45" s="45">
        <v>20230</v>
      </c>
      <c r="AP45" s="45">
        <v>0</v>
      </c>
      <c r="AQ45" s="66">
        <v>11</v>
      </c>
      <c r="AR45" s="66">
        <v>9</v>
      </c>
      <c r="AS45" s="66">
        <v>2</v>
      </c>
      <c r="AT45" s="66">
        <v>7</v>
      </c>
      <c r="AU45" s="66">
        <v>7</v>
      </c>
      <c r="AV45" s="66">
        <v>0</v>
      </c>
      <c r="AW45" s="45">
        <v>109060</v>
      </c>
      <c r="AX45" s="45">
        <v>109060</v>
      </c>
      <c r="AY45" s="45">
        <v>0</v>
      </c>
      <c r="AZ45" s="66">
        <v>0</v>
      </c>
      <c r="BA45" s="66">
        <v>0</v>
      </c>
      <c r="BB45" s="43"/>
    </row>
    <row r="46" spans="1:54">
      <c r="A46" s="8">
        <f t="shared" si="0"/>
        <v>45</v>
      </c>
      <c r="B46" s="48" t="s">
        <v>827</v>
      </c>
      <c r="C46" s="66">
        <v>1423</v>
      </c>
      <c r="D46" s="66">
        <v>255</v>
      </c>
      <c r="E46" s="66">
        <v>38</v>
      </c>
      <c r="F46" s="66">
        <v>100</v>
      </c>
      <c r="G46" s="66">
        <v>40</v>
      </c>
      <c r="H46" s="66">
        <v>13</v>
      </c>
      <c r="I46" s="66">
        <v>86</v>
      </c>
      <c r="J46" s="66">
        <v>214</v>
      </c>
      <c r="K46" s="66">
        <v>63</v>
      </c>
      <c r="L46" s="66">
        <v>614</v>
      </c>
      <c r="M46" s="66">
        <v>259</v>
      </c>
      <c r="N46" s="66">
        <v>577</v>
      </c>
      <c r="O46" s="66">
        <v>676</v>
      </c>
      <c r="P46" s="66">
        <v>474</v>
      </c>
      <c r="Q46" s="45">
        <v>1034359491</v>
      </c>
      <c r="R46" s="45">
        <v>56737140</v>
      </c>
      <c r="S46" s="85">
        <v>5408671</v>
      </c>
      <c r="T46" s="45">
        <v>87917841</v>
      </c>
      <c r="U46" s="45">
        <v>437953480</v>
      </c>
      <c r="V46" s="45">
        <v>221944160</v>
      </c>
      <c r="W46" s="45">
        <v>71939432</v>
      </c>
      <c r="X46" s="45">
        <v>152458767</v>
      </c>
      <c r="Y46" s="66">
        <v>321</v>
      </c>
      <c r="Z46" s="66">
        <v>318</v>
      </c>
      <c r="AA46" s="66">
        <v>3</v>
      </c>
      <c r="AB46" s="66">
        <v>0</v>
      </c>
      <c r="AC46" s="66">
        <v>94</v>
      </c>
      <c r="AD46" s="44">
        <v>0</v>
      </c>
      <c r="AE46" s="66">
        <v>0</v>
      </c>
      <c r="AF46" s="66">
        <v>321</v>
      </c>
      <c r="AG46" s="44" t="s">
        <v>221</v>
      </c>
      <c r="AH46" s="66">
        <v>1247</v>
      </c>
      <c r="AI46" s="66">
        <v>217</v>
      </c>
      <c r="AJ46" s="66">
        <v>1030</v>
      </c>
      <c r="AK46" s="66">
        <v>744</v>
      </c>
      <c r="AL46" s="66">
        <v>159</v>
      </c>
      <c r="AM46" s="66">
        <v>585</v>
      </c>
      <c r="AN46" s="45">
        <v>126179342</v>
      </c>
      <c r="AO46" s="45">
        <v>5559167</v>
      </c>
      <c r="AP46" s="45">
        <v>120620175</v>
      </c>
      <c r="AQ46" s="66">
        <v>321</v>
      </c>
      <c r="AR46" s="66">
        <v>24</v>
      </c>
      <c r="AS46" s="66">
        <v>297</v>
      </c>
      <c r="AT46" s="66">
        <v>160</v>
      </c>
      <c r="AU46" s="66">
        <v>18</v>
      </c>
      <c r="AV46" s="66">
        <v>142</v>
      </c>
      <c r="AW46" s="45">
        <v>46525290</v>
      </c>
      <c r="AX46" s="45">
        <v>654140</v>
      </c>
      <c r="AY46" s="45">
        <v>45871150</v>
      </c>
      <c r="AZ46" s="66">
        <v>1</v>
      </c>
      <c r="BA46" s="66">
        <v>0</v>
      </c>
      <c r="BB46" s="43"/>
    </row>
    <row r="47" spans="1:54">
      <c r="A47" s="8">
        <f t="shared" si="0"/>
        <v>46</v>
      </c>
      <c r="B47" s="48" t="s">
        <v>947</v>
      </c>
      <c r="C47" s="66">
        <v>28688</v>
      </c>
      <c r="D47" s="66">
        <v>14474</v>
      </c>
      <c r="E47" s="66">
        <v>542</v>
      </c>
      <c r="F47" s="66">
        <v>2154</v>
      </c>
      <c r="G47" s="66">
        <v>626</v>
      </c>
      <c r="H47" s="66">
        <v>113</v>
      </c>
      <c r="I47" s="66">
        <v>108</v>
      </c>
      <c r="J47" s="66">
        <v>203</v>
      </c>
      <c r="K47" s="66">
        <v>0</v>
      </c>
      <c r="L47" s="66">
        <v>10468</v>
      </c>
      <c r="M47" s="66">
        <v>4012</v>
      </c>
      <c r="N47" s="66">
        <v>18618</v>
      </c>
      <c r="O47" s="66">
        <v>18381</v>
      </c>
      <c r="P47" s="66">
        <v>9431</v>
      </c>
      <c r="Q47" s="45">
        <v>18721021700</v>
      </c>
      <c r="R47" s="45">
        <v>8060185618</v>
      </c>
      <c r="S47" s="85">
        <v>1441111722</v>
      </c>
      <c r="T47" s="45">
        <v>5207374421</v>
      </c>
      <c r="U47" s="45">
        <v>1497486340</v>
      </c>
      <c r="V47" s="45">
        <v>195302027</v>
      </c>
      <c r="W47" s="45">
        <v>0</v>
      </c>
      <c r="X47" s="45">
        <v>2319561572</v>
      </c>
      <c r="Y47" s="66">
        <v>15930</v>
      </c>
      <c r="Z47" s="66">
        <v>1317</v>
      </c>
      <c r="AA47" s="66">
        <v>413</v>
      </c>
      <c r="AB47" s="66">
        <v>401</v>
      </c>
      <c r="AC47" s="66">
        <v>2801</v>
      </c>
      <c r="AD47" s="44">
        <v>0</v>
      </c>
      <c r="AE47" s="66">
        <v>1226</v>
      </c>
      <c r="AF47" s="66">
        <v>14704</v>
      </c>
      <c r="AG47" s="44" t="s">
        <v>221</v>
      </c>
      <c r="AH47" s="66">
        <v>13702</v>
      </c>
      <c r="AI47" s="66">
        <v>5521</v>
      </c>
      <c r="AJ47" s="66">
        <v>8181</v>
      </c>
      <c r="AK47" s="66">
        <v>9833</v>
      </c>
      <c r="AL47" s="66">
        <v>4199</v>
      </c>
      <c r="AM47" s="66">
        <v>5634</v>
      </c>
      <c r="AN47" s="45">
        <v>1110258538</v>
      </c>
      <c r="AO47" s="45">
        <v>259821225</v>
      </c>
      <c r="AP47" s="45">
        <v>850437313</v>
      </c>
      <c r="AQ47" s="66">
        <v>8649</v>
      </c>
      <c r="AR47" s="66">
        <v>4910</v>
      </c>
      <c r="AS47" s="66">
        <v>3739</v>
      </c>
      <c r="AT47" s="66">
        <v>5086</v>
      </c>
      <c r="AU47" s="66">
        <v>2979</v>
      </c>
      <c r="AV47" s="66">
        <v>2107</v>
      </c>
      <c r="AW47" s="45">
        <v>726250333</v>
      </c>
      <c r="AX47" s="45">
        <v>156357405</v>
      </c>
      <c r="AY47" s="45">
        <v>569892928</v>
      </c>
      <c r="AZ47" s="66">
        <v>106</v>
      </c>
      <c r="BA47" s="66">
        <v>2</v>
      </c>
      <c r="BB47" s="43"/>
    </row>
    <row r="48" spans="1:54">
      <c r="A48" s="8">
        <f t="shared" si="0"/>
        <v>47</v>
      </c>
      <c r="B48" s="48" t="s">
        <v>1320</v>
      </c>
      <c r="C48" s="66">
        <v>1372</v>
      </c>
      <c r="D48" s="66">
        <v>332</v>
      </c>
      <c r="E48" s="66">
        <v>6</v>
      </c>
      <c r="F48" s="66">
        <v>105</v>
      </c>
      <c r="G48" s="66">
        <v>16</v>
      </c>
      <c r="H48" s="66">
        <v>7</v>
      </c>
      <c r="I48" s="66">
        <v>34</v>
      </c>
      <c r="J48" s="66">
        <v>116</v>
      </c>
      <c r="K48" s="66">
        <v>7</v>
      </c>
      <c r="L48" s="66">
        <v>749</v>
      </c>
      <c r="M48" s="66">
        <v>421</v>
      </c>
      <c r="N48" s="66">
        <v>202</v>
      </c>
      <c r="O48" s="66">
        <v>379</v>
      </c>
      <c r="P48" s="66">
        <v>167</v>
      </c>
      <c r="Q48" s="45" t="s">
        <v>1340</v>
      </c>
      <c r="R48" s="45" t="s">
        <v>1341</v>
      </c>
      <c r="S48" s="85" t="s">
        <v>1342</v>
      </c>
      <c r="T48" s="45" t="s">
        <v>1343</v>
      </c>
      <c r="U48" s="45" t="s">
        <v>1344</v>
      </c>
      <c r="V48" s="45" t="s">
        <v>1345</v>
      </c>
      <c r="W48" s="45" t="s">
        <v>1346</v>
      </c>
      <c r="X48" s="45">
        <v>135091360</v>
      </c>
      <c r="Y48" s="66">
        <v>1314</v>
      </c>
      <c r="Z48" s="66">
        <v>152</v>
      </c>
      <c r="AA48" s="66">
        <v>20</v>
      </c>
      <c r="AB48" s="66">
        <v>46</v>
      </c>
      <c r="AC48" s="66">
        <v>294</v>
      </c>
      <c r="AD48" s="44">
        <v>0</v>
      </c>
      <c r="AE48" s="66">
        <v>43</v>
      </c>
      <c r="AF48" s="66">
        <v>0</v>
      </c>
      <c r="AG48" s="44" t="s">
        <v>221</v>
      </c>
      <c r="AH48" s="66">
        <v>446</v>
      </c>
      <c r="AI48" s="66">
        <v>63</v>
      </c>
      <c r="AJ48" s="66">
        <v>383</v>
      </c>
      <c r="AK48" s="66">
        <v>74</v>
      </c>
      <c r="AL48" s="66">
        <v>25</v>
      </c>
      <c r="AM48" s="66">
        <v>49</v>
      </c>
      <c r="AN48" s="45" t="s">
        <v>1347</v>
      </c>
      <c r="AO48" s="45" t="s">
        <v>1348</v>
      </c>
      <c r="AP48" s="45" t="s">
        <v>1349</v>
      </c>
      <c r="AQ48" s="66">
        <v>391</v>
      </c>
      <c r="AR48" s="66">
        <v>116</v>
      </c>
      <c r="AS48" s="66">
        <v>275</v>
      </c>
      <c r="AT48" s="66">
        <v>151</v>
      </c>
      <c r="AU48" s="66">
        <v>68</v>
      </c>
      <c r="AV48" s="66">
        <v>83</v>
      </c>
      <c r="AW48" s="45" t="s">
        <v>1350</v>
      </c>
      <c r="AX48" s="45" t="s">
        <v>1351</v>
      </c>
      <c r="AY48" s="45" t="s">
        <v>1352</v>
      </c>
      <c r="AZ48" s="66">
        <v>6</v>
      </c>
      <c r="BA48" s="66">
        <v>0</v>
      </c>
      <c r="BB48" s="43"/>
    </row>
    <row r="49" spans="1:54">
      <c r="A49" s="8">
        <f t="shared" si="0"/>
        <v>48</v>
      </c>
      <c r="B49" s="48" t="s">
        <v>630</v>
      </c>
      <c r="C49" s="66">
        <v>601</v>
      </c>
      <c r="D49" s="66">
        <v>157</v>
      </c>
      <c r="E49" s="66">
        <v>0</v>
      </c>
      <c r="F49" s="66">
        <v>34</v>
      </c>
      <c r="G49" s="66">
        <v>10</v>
      </c>
      <c r="H49" s="66">
        <v>8</v>
      </c>
      <c r="I49" s="66">
        <v>23</v>
      </c>
      <c r="J49" s="66">
        <v>10</v>
      </c>
      <c r="K49" s="66">
        <v>36</v>
      </c>
      <c r="L49" s="66">
        <v>323</v>
      </c>
      <c r="M49" s="66">
        <v>30</v>
      </c>
      <c r="N49" s="66">
        <v>141</v>
      </c>
      <c r="O49" s="66">
        <v>176</v>
      </c>
      <c r="P49" s="66">
        <v>62</v>
      </c>
      <c r="Q49" s="45">
        <v>29668010</v>
      </c>
      <c r="R49" s="45">
        <v>22028980</v>
      </c>
      <c r="S49" s="85">
        <v>0</v>
      </c>
      <c r="T49" s="45">
        <v>7001990</v>
      </c>
      <c r="U49" s="45">
        <v>637040</v>
      </c>
      <c r="V49" s="45">
        <v>0</v>
      </c>
      <c r="W49" s="45">
        <v>0</v>
      </c>
      <c r="X49" s="45">
        <v>0</v>
      </c>
      <c r="Y49" s="66">
        <v>344</v>
      </c>
      <c r="Z49" s="66">
        <v>182</v>
      </c>
      <c r="AA49" s="66">
        <v>17</v>
      </c>
      <c r="AB49" s="66">
        <v>110</v>
      </c>
      <c r="AC49" s="66">
        <v>103</v>
      </c>
      <c r="AD49" s="44">
        <v>0</v>
      </c>
      <c r="AE49" s="66">
        <v>0</v>
      </c>
      <c r="AF49" s="66">
        <v>0</v>
      </c>
      <c r="AG49" s="44" t="s">
        <v>221</v>
      </c>
      <c r="AH49" s="66">
        <v>187</v>
      </c>
      <c r="AI49" s="66">
        <v>65</v>
      </c>
      <c r="AJ49" s="66">
        <v>122</v>
      </c>
      <c r="AK49" s="66"/>
      <c r="AL49" s="66"/>
      <c r="AM49" s="66"/>
      <c r="AN49" s="45">
        <v>12821879</v>
      </c>
      <c r="AO49" s="45">
        <v>7033607</v>
      </c>
      <c r="AP49" s="45">
        <v>5788272</v>
      </c>
      <c r="AQ49" s="66">
        <v>122</v>
      </c>
      <c r="AR49" s="66">
        <v>51</v>
      </c>
      <c r="AS49" s="66">
        <v>71</v>
      </c>
      <c r="AT49" s="66">
        <v>77</v>
      </c>
      <c r="AU49" s="66">
        <v>50</v>
      </c>
      <c r="AV49" s="66">
        <v>27</v>
      </c>
      <c r="AW49" s="45"/>
      <c r="AX49" s="45"/>
      <c r="AY49" s="45"/>
      <c r="AZ49" s="66"/>
      <c r="BA49" s="66"/>
      <c r="BB49" s="43"/>
    </row>
    <row r="50" spans="1:54">
      <c r="A50" s="8">
        <f t="shared" si="0"/>
        <v>49</v>
      </c>
      <c r="B50" s="48" t="s">
        <v>1272</v>
      </c>
      <c r="C50" s="66">
        <v>3942</v>
      </c>
      <c r="D50" s="66">
        <v>1458</v>
      </c>
      <c r="E50" s="66">
        <v>58</v>
      </c>
      <c r="F50" s="66">
        <v>268</v>
      </c>
      <c r="G50" s="66">
        <v>60</v>
      </c>
      <c r="H50" s="66">
        <v>39</v>
      </c>
      <c r="I50" s="66">
        <v>118</v>
      </c>
      <c r="J50" s="66">
        <v>221</v>
      </c>
      <c r="K50" s="66">
        <v>381</v>
      </c>
      <c r="L50" s="66">
        <v>1339</v>
      </c>
      <c r="M50" s="66">
        <v>634</v>
      </c>
      <c r="N50" s="66">
        <v>2415</v>
      </c>
      <c r="O50" s="66">
        <v>2138</v>
      </c>
      <c r="P50" s="66">
        <v>1058</v>
      </c>
      <c r="Q50" s="45">
        <v>1833437895</v>
      </c>
      <c r="R50" s="45">
        <v>613206251</v>
      </c>
      <c r="S50" s="85">
        <v>60342029</v>
      </c>
      <c r="T50" s="45">
        <v>332891081</v>
      </c>
      <c r="U50" s="45">
        <v>357382893</v>
      </c>
      <c r="V50" s="45">
        <v>255367076</v>
      </c>
      <c r="W50" s="45">
        <v>89689055</v>
      </c>
      <c r="X50" s="45">
        <v>124559510</v>
      </c>
      <c r="Y50" s="66">
        <v>3566</v>
      </c>
      <c r="Z50" s="66">
        <v>2192</v>
      </c>
      <c r="AA50" s="66">
        <v>124</v>
      </c>
      <c r="AB50" s="66">
        <v>52</v>
      </c>
      <c r="AC50" s="66">
        <v>1244</v>
      </c>
      <c r="AD50" s="44">
        <v>0</v>
      </c>
      <c r="AE50" s="66">
        <v>0</v>
      </c>
      <c r="AF50" s="66">
        <v>3566</v>
      </c>
      <c r="AG50" s="44" t="s">
        <v>221</v>
      </c>
      <c r="AH50" s="66">
        <v>2054</v>
      </c>
      <c r="AI50" s="66">
        <v>646</v>
      </c>
      <c r="AJ50" s="66">
        <v>1408</v>
      </c>
      <c r="AK50" s="66">
        <v>985</v>
      </c>
      <c r="AL50" s="66">
        <v>644</v>
      </c>
      <c r="AM50" s="66">
        <v>341</v>
      </c>
      <c r="AN50" s="45">
        <v>65516690</v>
      </c>
      <c r="AO50" s="45">
        <v>21223824</v>
      </c>
      <c r="AP50" s="45">
        <v>44292866</v>
      </c>
      <c r="AQ50" s="66">
        <v>431</v>
      </c>
      <c r="AR50" s="66">
        <v>238</v>
      </c>
      <c r="AS50" s="66">
        <v>193</v>
      </c>
      <c r="AT50" s="66">
        <v>297</v>
      </c>
      <c r="AU50" s="66">
        <v>185</v>
      </c>
      <c r="AV50" s="66">
        <v>112</v>
      </c>
      <c r="AW50" s="45">
        <v>16667758</v>
      </c>
      <c r="AX50" s="45">
        <v>7788951</v>
      </c>
      <c r="AY50" s="45">
        <v>8878807</v>
      </c>
      <c r="AZ50" s="66">
        <v>14</v>
      </c>
      <c r="BA50" s="66">
        <v>0</v>
      </c>
      <c r="BB50" s="43"/>
    </row>
    <row r="51" spans="1:54">
      <c r="A51" s="8">
        <f>ROW(A50)</f>
        <v>50</v>
      </c>
      <c r="B51" s="48" t="s">
        <v>906</v>
      </c>
      <c r="C51" s="66">
        <v>2976</v>
      </c>
      <c r="D51" s="66">
        <v>1270</v>
      </c>
      <c r="E51" s="66">
        <v>380</v>
      </c>
      <c r="F51" s="66">
        <v>224</v>
      </c>
      <c r="G51" s="66">
        <v>50</v>
      </c>
      <c r="H51" s="66">
        <v>2</v>
      </c>
      <c r="I51" s="66">
        <v>62</v>
      </c>
      <c r="J51" s="66">
        <v>59</v>
      </c>
      <c r="K51" s="66">
        <v>0</v>
      </c>
      <c r="L51" s="66">
        <v>929</v>
      </c>
      <c r="M51" s="66">
        <v>961</v>
      </c>
      <c r="N51" s="66">
        <v>1063</v>
      </c>
      <c r="O51" s="66"/>
      <c r="P51" s="66"/>
      <c r="Q51" s="45">
        <v>1117328222</v>
      </c>
      <c r="R51" s="45">
        <v>242779237</v>
      </c>
      <c r="S51" s="85">
        <v>139013962</v>
      </c>
      <c r="T51" s="45">
        <v>292400420</v>
      </c>
      <c r="U51" s="45">
        <v>19150771</v>
      </c>
      <c r="V51" s="45">
        <v>88290230</v>
      </c>
      <c r="W51" s="45">
        <v>0</v>
      </c>
      <c r="X51" s="45">
        <v>335693602</v>
      </c>
      <c r="Y51" s="66">
        <v>2487</v>
      </c>
      <c r="Z51" s="66">
        <v>62</v>
      </c>
      <c r="AA51" s="66">
        <v>172</v>
      </c>
      <c r="AB51" s="66">
        <v>8</v>
      </c>
      <c r="AC51" s="66">
        <v>339</v>
      </c>
      <c r="AD51" s="44">
        <v>0</v>
      </c>
      <c r="AE51" s="66">
        <v>0</v>
      </c>
      <c r="AF51" s="66">
        <v>2487</v>
      </c>
      <c r="AG51" s="44" t="s">
        <v>221</v>
      </c>
      <c r="AH51" s="66">
        <v>2180</v>
      </c>
      <c r="AI51" s="66">
        <v>939</v>
      </c>
      <c r="AJ51" s="66">
        <v>1241</v>
      </c>
      <c r="AK51" s="66">
        <v>1718</v>
      </c>
      <c r="AL51" s="66">
        <v>857</v>
      </c>
      <c r="AM51" s="66">
        <v>861</v>
      </c>
      <c r="AN51" s="45">
        <v>88603229</v>
      </c>
      <c r="AO51" s="45">
        <v>38948924</v>
      </c>
      <c r="AP51" s="45">
        <v>49654305</v>
      </c>
      <c r="AQ51" s="66">
        <v>322</v>
      </c>
      <c r="AR51" s="66">
        <v>159</v>
      </c>
      <c r="AS51" s="66">
        <v>163</v>
      </c>
      <c r="AT51" s="66">
        <v>198</v>
      </c>
      <c r="AU51" s="66">
        <v>120</v>
      </c>
      <c r="AV51" s="66">
        <v>78</v>
      </c>
      <c r="AW51" s="45">
        <v>12444861</v>
      </c>
      <c r="AX51" s="45">
        <v>2097232</v>
      </c>
      <c r="AY51" s="45">
        <v>10347629</v>
      </c>
      <c r="AZ51" s="66">
        <v>3</v>
      </c>
      <c r="BA51" s="66">
        <v>0</v>
      </c>
      <c r="BB51" s="43"/>
    </row>
    <row r="52" spans="1:54">
      <c r="A52" s="8">
        <f t="shared" si="0"/>
        <v>51</v>
      </c>
      <c r="B52" s="48" t="s">
        <v>852</v>
      </c>
      <c r="C52" s="66">
        <v>274</v>
      </c>
      <c r="D52" s="66">
        <v>25</v>
      </c>
      <c r="E52" s="66">
        <v>0</v>
      </c>
      <c r="F52" s="66">
        <v>2</v>
      </c>
      <c r="G52" s="66">
        <v>3</v>
      </c>
      <c r="H52" s="66">
        <v>0</v>
      </c>
      <c r="I52" s="66">
        <v>0</v>
      </c>
      <c r="J52" s="66">
        <v>26</v>
      </c>
      <c r="K52" s="66">
        <v>110</v>
      </c>
      <c r="L52" s="66">
        <v>108</v>
      </c>
      <c r="M52" s="66">
        <v>0</v>
      </c>
      <c r="N52" s="66">
        <v>209</v>
      </c>
      <c r="O52" s="66">
        <v>194</v>
      </c>
      <c r="P52" s="66">
        <v>186</v>
      </c>
      <c r="Q52" s="45">
        <v>93920690</v>
      </c>
      <c r="R52" s="45">
        <v>2028970</v>
      </c>
      <c r="S52" s="85">
        <v>0</v>
      </c>
      <c r="T52" s="45">
        <v>1015800</v>
      </c>
      <c r="U52" s="45">
        <v>0</v>
      </c>
      <c r="V52" s="45">
        <v>18492130</v>
      </c>
      <c r="W52" s="45">
        <v>32295020</v>
      </c>
      <c r="X52" s="45">
        <v>40088770</v>
      </c>
      <c r="Y52" s="66">
        <v>238</v>
      </c>
      <c r="Z52" s="66">
        <v>97</v>
      </c>
      <c r="AA52" s="66">
        <v>4</v>
      </c>
      <c r="AB52" s="66">
        <v>1</v>
      </c>
      <c r="AC52" s="66">
        <v>21</v>
      </c>
      <c r="AD52" s="44">
        <v>0</v>
      </c>
      <c r="AE52" s="66">
        <v>0</v>
      </c>
      <c r="AF52" s="66">
        <v>0</v>
      </c>
      <c r="AG52" s="44" t="s">
        <v>221</v>
      </c>
      <c r="AH52" s="66">
        <v>50</v>
      </c>
      <c r="AI52" s="66">
        <v>20</v>
      </c>
      <c r="AJ52" s="66">
        <v>30</v>
      </c>
      <c r="AK52" s="66">
        <v>36</v>
      </c>
      <c r="AL52" s="66">
        <v>20</v>
      </c>
      <c r="AM52" s="66">
        <v>16</v>
      </c>
      <c r="AN52" s="45">
        <v>1955080</v>
      </c>
      <c r="AO52" s="45">
        <v>373310</v>
      </c>
      <c r="AP52" s="45">
        <v>1581770</v>
      </c>
      <c r="AQ52" s="66">
        <v>99</v>
      </c>
      <c r="AR52" s="66">
        <v>9</v>
      </c>
      <c r="AS52" s="66">
        <v>90</v>
      </c>
      <c r="AT52" s="66">
        <v>2</v>
      </c>
      <c r="AU52" s="66">
        <v>0</v>
      </c>
      <c r="AV52" s="66">
        <v>2</v>
      </c>
      <c r="AW52" s="45">
        <v>26010</v>
      </c>
      <c r="AX52" s="45">
        <v>0</v>
      </c>
      <c r="AY52" s="45">
        <v>26010</v>
      </c>
      <c r="AZ52" s="66">
        <v>0</v>
      </c>
      <c r="BA52" s="66">
        <v>0</v>
      </c>
      <c r="BB52" s="43"/>
    </row>
    <row r="53" spans="1:54">
      <c r="A53" s="8">
        <f t="shared" si="0"/>
        <v>52</v>
      </c>
      <c r="B53" s="48" t="s">
        <v>1437</v>
      </c>
      <c r="C53" s="66">
        <v>143</v>
      </c>
      <c r="D53" s="66">
        <v>2</v>
      </c>
      <c r="E53" s="66">
        <v>0</v>
      </c>
      <c r="F53" s="66">
        <v>7</v>
      </c>
      <c r="G53" s="66">
        <v>10</v>
      </c>
      <c r="H53" s="66">
        <v>4</v>
      </c>
      <c r="I53" s="66">
        <v>6</v>
      </c>
      <c r="J53" s="66"/>
      <c r="K53" s="66">
        <v>75</v>
      </c>
      <c r="L53" s="66">
        <v>39</v>
      </c>
      <c r="M53" s="66">
        <v>2</v>
      </c>
      <c r="N53" s="66">
        <v>91</v>
      </c>
      <c r="O53" s="66">
        <v>23</v>
      </c>
      <c r="P53" s="66">
        <v>13</v>
      </c>
      <c r="Q53" s="45">
        <v>1857109515</v>
      </c>
      <c r="R53" s="45">
        <v>332430</v>
      </c>
      <c r="S53" s="85">
        <v>0</v>
      </c>
      <c r="T53" s="45">
        <v>4147060</v>
      </c>
      <c r="U53" s="45">
        <v>143565850</v>
      </c>
      <c r="V53" s="45">
        <v>436864045</v>
      </c>
      <c r="W53" s="45">
        <v>1255692080</v>
      </c>
      <c r="X53" s="45">
        <v>16508050</v>
      </c>
      <c r="Y53" s="66">
        <v>27</v>
      </c>
      <c r="Z53" s="66">
        <v>0</v>
      </c>
      <c r="AA53" s="66">
        <v>1</v>
      </c>
      <c r="AB53" s="66">
        <v>0</v>
      </c>
      <c r="AC53" s="66">
        <v>26</v>
      </c>
      <c r="AD53" s="44">
        <v>0</v>
      </c>
      <c r="AE53" s="66">
        <v>0</v>
      </c>
      <c r="AF53" s="66">
        <v>0</v>
      </c>
      <c r="AG53" s="44" t="s">
        <v>221</v>
      </c>
      <c r="AH53" s="66">
        <v>117</v>
      </c>
      <c r="AI53" s="66">
        <v>2</v>
      </c>
      <c r="AJ53" s="66">
        <v>115</v>
      </c>
      <c r="AK53" s="66">
        <v>26</v>
      </c>
      <c r="AL53" s="66">
        <v>0</v>
      </c>
      <c r="AM53" s="66">
        <v>26</v>
      </c>
      <c r="AN53" s="45">
        <v>56856854</v>
      </c>
      <c r="AO53" s="45">
        <v>0</v>
      </c>
      <c r="AP53" s="45">
        <v>56856854</v>
      </c>
      <c r="AQ53" s="66">
        <v>2</v>
      </c>
      <c r="AR53" s="66">
        <v>0</v>
      </c>
      <c r="AS53" s="66">
        <v>2</v>
      </c>
      <c r="AT53" s="66">
        <v>0</v>
      </c>
      <c r="AU53" s="66">
        <v>0</v>
      </c>
      <c r="AV53" s="66">
        <v>0</v>
      </c>
      <c r="AW53" s="45">
        <v>0</v>
      </c>
      <c r="AX53" s="45">
        <v>0</v>
      </c>
      <c r="AY53" s="45">
        <v>0</v>
      </c>
      <c r="AZ53" s="66">
        <v>0</v>
      </c>
      <c r="BA53" s="66">
        <v>0</v>
      </c>
      <c r="BB53" s="43"/>
    </row>
    <row r="54" spans="1:54">
      <c r="A54" s="8">
        <f t="shared" si="0"/>
        <v>53</v>
      </c>
      <c r="B54" s="48" t="s">
        <v>1193</v>
      </c>
      <c r="C54" s="66">
        <v>93</v>
      </c>
      <c r="D54" s="66">
        <v>2</v>
      </c>
      <c r="E54" s="66">
        <v>0</v>
      </c>
      <c r="F54" s="66">
        <v>3</v>
      </c>
      <c r="G54" s="66">
        <v>2</v>
      </c>
      <c r="H54" s="66">
        <v>2</v>
      </c>
      <c r="I54" s="66">
        <v>5</v>
      </c>
      <c r="J54" s="66">
        <v>19</v>
      </c>
      <c r="K54" s="66">
        <v>57</v>
      </c>
      <c r="L54" s="66">
        <v>3</v>
      </c>
      <c r="M54" s="66">
        <v>0</v>
      </c>
      <c r="N54" s="66">
        <v>67</v>
      </c>
      <c r="O54" s="66">
        <v>28</v>
      </c>
      <c r="P54" s="66">
        <v>12</v>
      </c>
      <c r="Q54" s="45">
        <v>1060486285</v>
      </c>
      <c r="R54" s="45">
        <v>56680</v>
      </c>
      <c r="S54" s="85">
        <v>0</v>
      </c>
      <c r="T54" s="45">
        <v>8128780</v>
      </c>
      <c r="U54" s="45">
        <v>423534860</v>
      </c>
      <c r="V54" s="45">
        <v>381224015</v>
      </c>
      <c r="W54" s="45">
        <v>247541950</v>
      </c>
      <c r="X54" s="45">
        <v>0</v>
      </c>
      <c r="Y54" s="66">
        <v>16</v>
      </c>
      <c r="Z54" s="66">
        <v>1</v>
      </c>
      <c r="AA54" s="66">
        <v>5</v>
      </c>
      <c r="AB54" s="66">
        <v>0</v>
      </c>
      <c r="AC54" s="66">
        <v>7</v>
      </c>
      <c r="AD54" s="44">
        <v>0</v>
      </c>
      <c r="AE54" s="66">
        <v>0</v>
      </c>
      <c r="AF54" s="66">
        <v>0</v>
      </c>
      <c r="AG54" s="44" t="s">
        <v>221</v>
      </c>
      <c r="AH54" s="66">
        <v>77</v>
      </c>
      <c r="AI54" s="66">
        <v>1</v>
      </c>
      <c r="AJ54" s="66">
        <v>76</v>
      </c>
      <c r="AK54" s="66">
        <v>15</v>
      </c>
      <c r="AL54" s="66">
        <v>0</v>
      </c>
      <c r="AM54" s="66">
        <v>15</v>
      </c>
      <c r="AN54" s="45">
        <v>427829288</v>
      </c>
      <c r="AO54" s="45">
        <v>0</v>
      </c>
      <c r="AP54" s="45">
        <v>427829288</v>
      </c>
      <c r="AQ54" s="66">
        <v>6</v>
      </c>
      <c r="AR54" s="66">
        <v>1</v>
      </c>
      <c r="AS54" s="66">
        <v>5</v>
      </c>
      <c r="AT54" s="66">
        <v>1</v>
      </c>
      <c r="AU54" s="66">
        <v>0</v>
      </c>
      <c r="AV54" s="66">
        <v>1</v>
      </c>
      <c r="AW54" s="45">
        <v>15625080</v>
      </c>
      <c r="AX54" s="45">
        <v>0</v>
      </c>
      <c r="AY54" s="45">
        <v>15625080</v>
      </c>
      <c r="AZ54" s="66">
        <v>0</v>
      </c>
      <c r="BA54" s="66">
        <v>0</v>
      </c>
      <c r="BB54" s="43"/>
    </row>
    <row r="55" spans="1:54">
      <c r="A55" s="8">
        <f t="shared" si="0"/>
        <v>54</v>
      </c>
      <c r="B55" s="48" t="s">
        <v>1058</v>
      </c>
      <c r="C55" s="66">
        <v>145</v>
      </c>
      <c r="D55" s="66">
        <v>55</v>
      </c>
      <c r="E55" s="66">
        <v>8</v>
      </c>
      <c r="F55" s="66">
        <v>31</v>
      </c>
      <c r="G55" s="66">
        <v>2</v>
      </c>
      <c r="H55" s="66">
        <v>1</v>
      </c>
      <c r="I55" s="66">
        <v>0</v>
      </c>
      <c r="J55" s="66">
        <v>1</v>
      </c>
      <c r="K55" s="66">
        <v>0</v>
      </c>
      <c r="L55" s="66">
        <v>47</v>
      </c>
      <c r="M55" s="66">
        <v>0</v>
      </c>
      <c r="N55" s="66">
        <v>86</v>
      </c>
      <c r="O55" s="66">
        <v>10</v>
      </c>
      <c r="P55" s="66">
        <v>4</v>
      </c>
      <c r="Q55" s="45">
        <v>17294586</v>
      </c>
      <c r="R55" s="45">
        <v>5374190</v>
      </c>
      <c r="S55" s="85">
        <v>734750</v>
      </c>
      <c r="T55" s="45">
        <v>4124950</v>
      </c>
      <c r="U55" s="45">
        <v>380730</v>
      </c>
      <c r="V55" s="45">
        <v>20300</v>
      </c>
      <c r="W55" s="45">
        <v>0</v>
      </c>
      <c r="X55" s="45">
        <v>6659666</v>
      </c>
      <c r="Y55" s="66">
        <v>45</v>
      </c>
      <c r="Z55" s="66">
        <v>25</v>
      </c>
      <c r="AA55" s="66">
        <v>1</v>
      </c>
      <c r="AB55" s="66">
        <v>2</v>
      </c>
      <c r="AC55" s="66">
        <v>8</v>
      </c>
      <c r="AD55" s="44">
        <v>0</v>
      </c>
      <c r="AE55" s="66">
        <v>13</v>
      </c>
      <c r="AF55" s="66">
        <v>0</v>
      </c>
      <c r="AG55" s="44" t="s">
        <v>221</v>
      </c>
      <c r="AH55" s="66">
        <v>103</v>
      </c>
      <c r="AI55" s="66">
        <v>19</v>
      </c>
      <c r="AJ55" s="66">
        <v>84</v>
      </c>
      <c r="AK55" s="66">
        <v>48</v>
      </c>
      <c r="AL55" s="66">
        <v>12</v>
      </c>
      <c r="AM55" s="66">
        <v>36</v>
      </c>
      <c r="AN55" s="45">
        <v>629815</v>
      </c>
      <c r="AO55" s="45">
        <v>207019</v>
      </c>
      <c r="AP55" s="45">
        <v>422796</v>
      </c>
      <c r="AQ55" s="66">
        <v>26</v>
      </c>
      <c r="AR55" s="66">
        <v>26</v>
      </c>
      <c r="AS55" s="66">
        <v>0</v>
      </c>
      <c r="AT55" s="66">
        <v>13</v>
      </c>
      <c r="AU55" s="66">
        <v>13</v>
      </c>
      <c r="AV55" s="66">
        <v>0</v>
      </c>
      <c r="AW55" s="45">
        <v>208090</v>
      </c>
      <c r="AX55" s="45">
        <v>208090</v>
      </c>
      <c r="AY55" s="45">
        <v>0</v>
      </c>
      <c r="AZ55" s="66">
        <v>0</v>
      </c>
      <c r="BA55" s="66">
        <v>0</v>
      </c>
      <c r="BB55" s="43"/>
    </row>
    <row r="56" spans="1:54">
      <c r="A56" s="8">
        <f t="shared" si="0"/>
        <v>55</v>
      </c>
      <c r="B56" s="48" t="s">
        <v>633</v>
      </c>
      <c r="C56" s="66">
        <v>1213</v>
      </c>
      <c r="D56" s="66">
        <v>20</v>
      </c>
      <c r="E56" s="66">
        <v>0</v>
      </c>
      <c r="F56" s="66">
        <v>18</v>
      </c>
      <c r="G56" s="66">
        <v>2</v>
      </c>
      <c r="H56" s="66">
        <v>2</v>
      </c>
      <c r="I56" s="66">
        <v>18</v>
      </c>
      <c r="J56" s="66">
        <v>84</v>
      </c>
      <c r="K56" s="66">
        <v>601</v>
      </c>
      <c r="L56" s="66">
        <v>468</v>
      </c>
      <c r="M56" s="66">
        <v>0</v>
      </c>
      <c r="N56" s="66">
        <v>925</v>
      </c>
      <c r="O56" s="66">
        <v>266</v>
      </c>
      <c r="P56" s="66">
        <v>78</v>
      </c>
      <c r="Q56" s="45">
        <v>1170232000</v>
      </c>
      <c r="R56" s="45">
        <v>947770</v>
      </c>
      <c r="S56" s="85">
        <v>0</v>
      </c>
      <c r="T56" s="45">
        <v>23558530</v>
      </c>
      <c r="U56" s="45">
        <v>93595610</v>
      </c>
      <c r="V56" s="45">
        <v>137208090</v>
      </c>
      <c r="W56" s="45">
        <v>895143700</v>
      </c>
      <c r="X56" s="45">
        <v>19778300</v>
      </c>
      <c r="Y56" s="66">
        <v>46</v>
      </c>
      <c r="Z56" s="66">
        <v>28</v>
      </c>
      <c r="AA56" s="66">
        <v>2</v>
      </c>
      <c r="AB56" s="66">
        <v>7</v>
      </c>
      <c r="AC56" s="66">
        <v>4</v>
      </c>
      <c r="AD56" s="44">
        <v>0</v>
      </c>
      <c r="AE56" s="66">
        <v>0</v>
      </c>
      <c r="AF56" s="66">
        <v>0</v>
      </c>
      <c r="AG56" s="44" t="s">
        <v>221</v>
      </c>
      <c r="AH56" s="66">
        <v>809</v>
      </c>
      <c r="AI56" s="66">
        <v>11</v>
      </c>
      <c r="AJ56" s="66">
        <v>798</v>
      </c>
      <c r="AK56" s="66">
        <v>12</v>
      </c>
      <c r="AL56" s="66">
        <v>0</v>
      </c>
      <c r="AM56" s="66">
        <v>12</v>
      </c>
      <c r="AN56" s="45">
        <v>1613000</v>
      </c>
      <c r="AO56" s="45">
        <v>0</v>
      </c>
      <c r="AP56" s="45">
        <v>1613000</v>
      </c>
      <c r="AQ56" s="66">
        <v>2</v>
      </c>
      <c r="AR56" s="66">
        <v>0</v>
      </c>
      <c r="AS56" s="66">
        <v>2</v>
      </c>
      <c r="AT56" s="66">
        <v>0</v>
      </c>
      <c r="AU56" s="66">
        <v>0</v>
      </c>
      <c r="AV56" s="66">
        <v>0</v>
      </c>
      <c r="AW56" s="45">
        <v>0</v>
      </c>
      <c r="AX56" s="45">
        <v>0</v>
      </c>
      <c r="AY56" s="45">
        <v>0</v>
      </c>
      <c r="AZ56" s="66">
        <v>0</v>
      </c>
      <c r="BA56" s="66">
        <v>0</v>
      </c>
      <c r="BB56" s="43"/>
    </row>
    <row r="57" spans="1:54">
      <c r="A57" s="8">
        <f t="shared" si="0"/>
        <v>56</v>
      </c>
      <c r="B57" s="48" t="s">
        <v>1428</v>
      </c>
      <c r="C57" s="66">
        <v>88</v>
      </c>
      <c r="D57" s="66">
        <v>14</v>
      </c>
      <c r="E57" s="66">
        <v>3</v>
      </c>
      <c r="F57" s="66">
        <v>28</v>
      </c>
      <c r="G57" s="66">
        <v>4</v>
      </c>
      <c r="H57" s="66">
        <v>0</v>
      </c>
      <c r="I57" s="66">
        <v>2</v>
      </c>
      <c r="J57" s="66">
        <v>22</v>
      </c>
      <c r="K57" s="66">
        <v>0</v>
      </c>
      <c r="L57" s="66">
        <v>15</v>
      </c>
      <c r="M57" s="66">
        <v>4</v>
      </c>
      <c r="N57" s="66">
        <v>49</v>
      </c>
      <c r="O57" s="66">
        <v>39</v>
      </c>
      <c r="P57" s="66">
        <v>31</v>
      </c>
      <c r="Q57" s="45">
        <v>74215090</v>
      </c>
      <c r="R57" s="45">
        <v>2398690</v>
      </c>
      <c r="S57" s="85">
        <v>14431140</v>
      </c>
      <c r="T57" s="45">
        <v>41008500</v>
      </c>
      <c r="U57" s="45">
        <v>2409260</v>
      </c>
      <c r="V57" s="45">
        <v>11939450</v>
      </c>
      <c r="W57" s="45">
        <v>0</v>
      </c>
      <c r="X57" s="45">
        <v>2028050</v>
      </c>
      <c r="Y57" s="66">
        <v>81</v>
      </c>
      <c r="Z57" s="66">
        <v>59</v>
      </c>
      <c r="AA57" s="66">
        <v>5</v>
      </c>
      <c r="AB57" s="66">
        <v>0</v>
      </c>
      <c r="AC57" s="66">
        <v>17</v>
      </c>
      <c r="AD57" s="44">
        <v>0</v>
      </c>
      <c r="AE57" s="66">
        <v>1</v>
      </c>
      <c r="AF57" s="66">
        <v>80</v>
      </c>
      <c r="AG57" s="44" t="s">
        <v>221</v>
      </c>
      <c r="AH57" s="66">
        <v>56</v>
      </c>
      <c r="AI57" s="66">
        <v>7</v>
      </c>
      <c r="AJ57" s="66">
        <v>49</v>
      </c>
      <c r="AK57" s="66">
        <v>43</v>
      </c>
      <c r="AL57" s="66">
        <v>7</v>
      </c>
      <c r="AM57" s="66">
        <v>36</v>
      </c>
      <c r="AN57" s="45">
        <v>15452975</v>
      </c>
      <c r="AO57" s="45">
        <v>154815</v>
      </c>
      <c r="AP57" s="45">
        <v>15298160</v>
      </c>
      <c r="AQ57" s="66">
        <v>10</v>
      </c>
      <c r="AR57" s="66">
        <v>4</v>
      </c>
      <c r="AS57" s="66">
        <v>6</v>
      </c>
      <c r="AT57" s="66">
        <v>0</v>
      </c>
      <c r="AU57" s="66">
        <v>0</v>
      </c>
      <c r="AV57" s="66">
        <v>0</v>
      </c>
      <c r="AW57" s="45">
        <v>0</v>
      </c>
      <c r="AX57" s="45">
        <v>0</v>
      </c>
      <c r="AY57" s="45">
        <v>0</v>
      </c>
      <c r="AZ57" s="66">
        <v>0</v>
      </c>
      <c r="BA57" s="66">
        <v>0</v>
      </c>
      <c r="BB57" s="43"/>
    </row>
    <row r="58" spans="1:54">
      <c r="A58" s="8">
        <f t="shared" si="0"/>
        <v>57</v>
      </c>
      <c r="B58" s="48" t="s">
        <v>987</v>
      </c>
      <c r="C58" s="66">
        <v>162062</v>
      </c>
      <c r="D58" s="66">
        <v>108040</v>
      </c>
      <c r="E58" s="66">
        <v>8704</v>
      </c>
      <c r="F58" s="66">
        <v>18317</v>
      </c>
      <c r="G58" s="66">
        <v>10608</v>
      </c>
      <c r="H58" s="66">
        <v>419</v>
      </c>
      <c r="I58" s="66">
        <v>400</v>
      </c>
      <c r="J58" s="66">
        <v>1290</v>
      </c>
      <c r="K58" s="66">
        <v>4</v>
      </c>
      <c r="L58" s="66">
        <v>14280</v>
      </c>
      <c r="M58" s="66">
        <v>103016</v>
      </c>
      <c r="N58" s="66">
        <v>145750</v>
      </c>
      <c r="O58" s="66">
        <v>116929</v>
      </c>
      <c r="P58" s="66">
        <v>81396</v>
      </c>
      <c r="Q58" s="45">
        <v>272497411920</v>
      </c>
      <c r="R58" s="45">
        <v>69523586700</v>
      </c>
      <c r="S58" s="85">
        <v>65426451550</v>
      </c>
      <c r="T58" s="45">
        <v>117560805500</v>
      </c>
      <c r="U58" s="45">
        <v>6664185490</v>
      </c>
      <c r="V58" s="45">
        <v>8293874540</v>
      </c>
      <c r="W58" s="45">
        <v>84470</v>
      </c>
      <c r="X58" s="45">
        <v>5028423670</v>
      </c>
      <c r="Y58" s="66">
        <v>162062</v>
      </c>
      <c r="Z58" s="66">
        <v>123889</v>
      </c>
      <c r="AA58" s="66">
        <v>26976</v>
      </c>
      <c r="AB58" s="66">
        <v>150103</v>
      </c>
      <c r="AC58" s="66">
        <v>12352</v>
      </c>
      <c r="AD58" s="44">
        <v>0</v>
      </c>
      <c r="AE58" s="66">
        <v>91251</v>
      </c>
      <c r="AF58" s="66">
        <v>58852</v>
      </c>
      <c r="AG58" s="44" t="s">
        <v>221</v>
      </c>
      <c r="AH58" s="66">
        <v>64301</v>
      </c>
      <c r="AI58" s="66">
        <v>40014</v>
      </c>
      <c r="AJ58" s="66">
        <v>24287</v>
      </c>
      <c r="AK58" s="66">
        <v>70419</v>
      </c>
      <c r="AL58" s="66">
        <v>44617</v>
      </c>
      <c r="AM58" s="66">
        <v>25802</v>
      </c>
      <c r="AN58" s="45">
        <v>21686121490</v>
      </c>
      <c r="AO58" s="45">
        <v>1640934730</v>
      </c>
      <c r="AP58" s="45">
        <v>20045186760</v>
      </c>
      <c r="AQ58" s="66">
        <v>105828</v>
      </c>
      <c r="AR58" s="66">
        <v>72111</v>
      </c>
      <c r="AS58" s="66">
        <v>33717</v>
      </c>
      <c r="AT58" s="66">
        <v>56703</v>
      </c>
      <c r="AU58" s="66">
        <v>39499</v>
      </c>
      <c r="AV58" s="66">
        <v>17204</v>
      </c>
      <c r="AW58" s="45">
        <v>19413258300</v>
      </c>
      <c r="AX58" s="45">
        <v>1806700640</v>
      </c>
      <c r="AY58" s="45">
        <v>17606557660</v>
      </c>
      <c r="AZ58" s="66">
        <v>801</v>
      </c>
      <c r="BA58" s="66">
        <v>1</v>
      </c>
      <c r="BB58" s="43"/>
    </row>
    <row r="59" spans="1:54">
      <c r="A59" s="8">
        <f t="shared" si="0"/>
        <v>58</v>
      </c>
      <c r="B59" s="48" t="s">
        <v>1505</v>
      </c>
      <c r="C59" s="66">
        <v>1438</v>
      </c>
      <c r="D59" s="66">
        <v>179</v>
      </c>
      <c r="E59" s="66">
        <v>7</v>
      </c>
      <c r="F59" s="66">
        <v>52</v>
      </c>
      <c r="G59" s="66">
        <v>21</v>
      </c>
      <c r="H59" s="66">
        <v>6</v>
      </c>
      <c r="I59" s="66">
        <v>30</v>
      </c>
      <c r="J59" s="66">
        <v>301</v>
      </c>
      <c r="K59" s="66">
        <v>825</v>
      </c>
      <c r="L59" s="66">
        <v>17</v>
      </c>
      <c r="M59" s="66">
        <v>15</v>
      </c>
      <c r="N59" s="66">
        <v>988</v>
      </c>
      <c r="O59" s="66">
        <v>735</v>
      </c>
      <c r="P59" s="66">
        <v>96</v>
      </c>
      <c r="Q59" s="45">
        <v>328174510</v>
      </c>
      <c r="R59" s="45">
        <v>15346020</v>
      </c>
      <c r="S59" s="85">
        <v>521260</v>
      </c>
      <c r="T59" s="45">
        <v>25400360</v>
      </c>
      <c r="U59" s="45">
        <v>84363630</v>
      </c>
      <c r="V59" s="45">
        <v>59580070</v>
      </c>
      <c r="W59" s="45">
        <v>142096900</v>
      </c>
      <c r="X59" s="45">
        <v>866270</v>
      </c>
      <c r="Y59" s="66">
        <v>1217</v>
      </c>
      <c r="Z59" s="66">
        <v>1033</v>
      </c>
      <c r="AA59" s="66">
        <v>54</v>
      </c>
      <c r="AB59" s="66">
        <v>812</v>
      </c>
      <c r="AC59" s="66">
        <v>47</v>
      </c>
      <c r="AD59" s="44">
        <v>0</v>
      </c>
      <c r="AE59" s="66">
        <v>0</v>
      </c>
      <c r="AF59" s="66">
        <v>0</v>
      </c>
      <c r="AG59" s="44" t="s">
        <v>221</v>
      </c>
      <c r="AH59" s="66">
        <v>211</v>
      </c>
      <c r="AI59" s="66">
        <v>55</v>
      </c>
      <c r="AJ59" s="66">
        <v>156</v>
      </c>
      <c r="AK59" s="66">
        <v>98</v>
      </c>
      <c r="AL59" s="66">
        <v>41</v>
      </c>
      <c r="AM59" s="66">
        <v>57</v>
      </c>
      <c r="AN59" s="45">
        <v>17043970</v>
      </c>
      <c r="AO59" s="45">
        <v>168380</v>
      </c>
      <c r="AP59" s="45">
        <v>16875590</v>
      </c>
      <c r="AQ59" s="66">
        <v>17</v>
      </c>
      <c r="AR59" s="66">
        <v>8</v>
      </c>
      <c r="AS59" s="66">
        <v>9</v>
      </c>
      <c r="AT59" s="66">
        <v>5</v>
      </c>
      <c r="AU59" s="66">
        <v>5</v>
      </c>
      <c r="AV59" s="66">
        <v>0</v>
      </c>
      <c r="AW59" s="45">
        <v>53870</v>
      </c>
      <c r="AX59" s="45">
        <v>53870</v>
      </c>
      <c r="AY59" s="45">
        <v>0</v>
      </c>
      <c r="AZ59" s="66">
        <v>0</v>
      </c>
      <c r="BA59" s="66">
        <v>0</v>
      </c>
      <c r="BB59" s="43"/>
    </row>
    <row r="60" spans="1:54">
      <c r="A60" s="8">
        <f t="shared" si="0"/>
        <v>59</v>
      </c>
      <c r="B60" s="48" t="s">
        <v>874</v>
      </c>
      <c r="C60" s="66">
        <v>164</v>
      </c>
      <c r="D60" s="66">
        <v>16</v>
      </c>
      <c r="E60" s="66">
        <v>9</v>
      </c>
      <c r="F60" s="66">
        <v>31</v>
      </c>
      <c r="G60" s="66">
        <v>34</v>
      </c>
      <c r="H60" s="66">
        <v>16</v>
      </c>
      <c r="I60" s="66">
        <v>8</v>
      </c>
      <c r="J60" s="66">
        <v>15</v>
      </c>
      <c r="K60" s="66">
        <v>0</v>
      </c>
      <c r="L60" s="66">
        <v>35</v>
      </c>
      <c r="M60" s="66">
        <v>6</v>
      </c>
      <c r="N60" s="66">
        <v>103</v>
      </c>
      <c r="O60" s="66">
        <v>100</v>
      </c>
      <c r="P60" s="66">
        <v>100</v>
      </c>
      <c r="Q60" s="45">
        <v>347087652</v>
      </c>
      <c r="R60" s="45">
        <v>2038900</v>
      </c>
      <c r="S60" s="85">
        <v>7898330</v>
      </c>
      <c r="T60" s="45">
        <v>57998650</v>
      </c>
      <c r="U60" s="45">
        <v>163047460</v>
      </c>
      <c r="V60" s="45">
        <v>114837320</v>
      </c>
      <c r="W60" s="45">
        <v>0</v>
      </c>
      <c r="X60" s="45">
        <v>1266992</v>
      </c>
      <c r="Y60" s="66">
        <v>10</v>
      </c>
      <c r="Z60" s="66">
        <v>0</v>
      </c>
      <c r="AA60" s="66">
        <v>9</v>
      </c>
      <c r="AB60" s="66">
        <v>0</v>
      </c>
      <c r="AC60" s="66">
        <v>1</v>
      </c>
      <c r="AD60" s="44">
        <v>0</v>
      </c>
      <c r="AE60" s="66">
        <v>0</v>
      </c>
      <c r="AF60" s="66">
        <v>0</v>
      </c>
      <c r="AG60" s="44" t="s">
        <v>221</v>
      </c>
      <c r="AH60" s="66">
        <v>225</v>
      </c>
      <c r="AI60" s="66">
        <v>50</v>
      </c>
      <c r="AJ60" s="66">
        <v>175</v>
      </c>
      <c r="AK60" s="66">
        <v>104</v>
      </c>
      <c r="AL60" s="66">
        <v>32</v>
      </c>
      <c r="AM60" s="66">
        <v>72</v>
      </c>
      <c r="AN60" s="45">
        <v>27221357</v>
      </c>
      <c r="AO60" s="45">
        <v>679657</v>
      </c>
      <c r="AP60" s="45">
        <v>26541700</v>
      </c>
      <c r="AQ60" s="66">
        <v>10</v>
      </c>
      <c r="AR60" s="66">
        <v>1</v>
      </c>
      <c r="AS60" s="66">
        <v>9</v>
      </c>
      <c r="AT60" s="66">
        <v>0</v>
      </c>
      <c r="AU60" s="66">
        <v>0</v>
      </c>
      <c r="AV60" s="66">
        <v>0</v>
      </c>
      <c r="AW60" s="45">
        <v>0</v>
      </c>
      <c r="AX60" s="45">
        <v>0</v>
      </c>
      <c r="AY60" s="45">
        <v>0</v>
      </c>
      <c r="AZ60" s="66">
        <v>0</v>
      </c>
      <c r="BA60" s="66">
        <v>0</v>
      </c>
      <c r="BB60" s="43"/>
    </row>
    <row r="61" spans="1:54">
      <c r="A61" s="8">
        <f t="shared" si="0"/>
        <v>60</v>
      </c>
      <c r="B61" s="48" t="s">
        <v>310</v>
      </c>
      <c r="C61" s="66">
        <v>271</v>
      </c>
      <c r="D61" s="66">
        <v>77</v>
      </c>
      <c r="E61" s="66">
        <v>2</v>
      </c>
      <c r="F61" s="66">
        <v>6</v>
      </c>
      <c r="G61" s="66">
        <v>0</v>
      </c>
      <c r="H61" s="66">
        <v>2</v>
      </c>
      <c r="I61" s="66">
        <v>3</v>
      </c>
      <c r="J61" s="66">
        <v>11</v>
      </c>
      <c r="K61" s="66">
        <v>0</v>
      </c>
      <c r="L61" s="66">
        <v>170</v>
      </c>
      <c r="M61" s="66">
        <v>58</v>
      </c>
      <c r="N61" s="66">
        <v>54</v>
      </c>
      <c r="O61" s="66">
        <v>78</v>
      </c>
      <c r="P61" s="66">
        <v>28</v>
      </c>
      <c r="Q61" s="45">
        <v>198027380</v>
      </c>
      <c r="R61" s="45">
        <v>9632460</v>
      </c>
      <c r="S61" s="85">
        <v>223410</v>
      </c>
      <c r="T61" s="45">
        <v>1654100</v>
      </c>
      <c r="U61" s="45">
        <v>134638820</v>
      </c>
      <c r="V61" s="45">
        <v>21918200</v>
      </c>
      <c r="W61" s="45">
        <v>0</v>
      </c>
      <c r="X61" s="45">
        <v>29960390</v>
      </c>
      <c r="Y61" s="66">
        <v>210</v>
      </c>
      <c r="Z61" s="66">
        <v>36</v>
      </c>
      <c r="AA61" s="66">
        <v>14</v>
      </c>
      <c r="AB61" s="66">
        <v>71</v>
      </c>
      <c r="AC61" s="66">
        <v>43</v>
      </c>
      <c r="AD61" s="44">
        <v>0</v>
      </c>
      <c r="AE61" s="66">
        <v>0</v>
      </c>
      <c r="AF61" s="66">
        <v>0</v>
      </c>
      <c r="AG61" s="44" t="s">
        <v>221</v>
      </c>
      <c r="AH61" s="66">
        <v>190</v>
      </c>
      <c r="AI61" s="66">
        <v>82</v>
      </c>
      <c r="AJ61" s="66">
        <v>108</v>
      </c>
      <c r="AK61" s="66">
        <v>59</v>
      </c>
      <c r="AL61" s="66">
        <v>18</v>
      </c>
      <c r="AM61" s="66">
        <v>41</v>
      </c>
      <c r="AN61" s="45">
        <v>39473790</v>
      </c>
      <c r="AO61" s="45">
        <v>415270</v>
      </c>
      <c r="AP61" s="45">
        <v>39058520</v>
      </c>
      <c r="AQ61" s="66">
        <v>41</v>
      </c>
      <c r="AR61" s="66">
        <v>16</v>
      </c>
      <c r="AS61" s="66">
        <v>25</v>
      </c>
      <c r="AT61" s="66">
        <v>8</v>
      </c>
      <c r="AU61" s="66">
        <v>3</v>
      </c>
      <c r="AV61" s="66">
        <v>5</v>
      </c>
      <c r="AW61" s="45">
        <v>327870</v>
      </c>
      <c r="AX61" s="45">
        <v>93640</v>
      </c>
      <c r="AY61" s="45">
        <v>234230</v>
      </c>
      <c r="AZ61" s="66">
        <v>0</v>
      </c>
      <c r="BA61" s="66">
        <v>0</v>
      </c>
      <c r="BB61" s="43"/>
    </row>
    <row r="62" spans="1:54">
      <c r="A62" s="8">
        <f t="shared" si="0"/>
        <v>61</v>
      </c>
      <c r="B62" s="48" t="s">
        <v>329</v>
      </c>
      <c r="C62" s="66">
        <v>133780</v>
      </c>
      <c r="D62" s="66">
        <v>91071</v>
      </c>
      <c r="E62" s="66">
        <v>2520</v>
      </c>
      <c r="F62" s="66">
        <v>6931</v>
      </c>
      <c r="G62" s="66">
        <v>1728</v>
      </c>
      <c r="H62" s="66">
        <v>72</v>
      </c>
      <c r="I62" s="66">
        <v>161</v>
      </c>
      <c r="J62" s="66">
        <v>1111</v>
      </c>
      <c r="K62" s="66">
        <v>3453</v>
      </c>
      <c r="L62" s="66">
        <v>26733</v>
      </c>
      <c r="M62" s="66">
        <v>32792</v>
      </c>
      <c r="N62" s="66">
        <v>84616</v>
      </c>
      <c r="O62" s="66">
        <v>87252</v>
      </c>
      <c r="P62" s="66">
        <v>62473</v>
      </c>
      <c r="Q62" s="45">
        <v>127897444755</v>
      </c>
      <c r="R62" s="45">
        <v>51876085348</v>
      </c>
      <c r="S62" s="85">
        <v>23180530707</v>
      </c>
      <c r="T62" s="45">
        <v>38030933711</v>
      </c>
      <c r="U62" s="45">
        <v>2947052239</v>
      </c>
      <c r="V62" s="45">
        <v>1864324629</v>
      </c>
      <c r="W62" s="45">
        <v>1121378460</v>
      </c>
      <c r="X62" s="45">
        <v>8877139661</v>
      </c>
      <c r="Y62" s="66">
        <v>80702</v>
      </c>
      <c r="Z62" s="66">
        <v>66336</v>
      </c>
      <c r="AA62" s="66">
        <v>1976</v>
      </c>
      <c r="AB62" s="66">
        <v>14366</v>
      </c>
      <c r="AC62" s="66">
        <v>8211</v>
      </c>
      <c r="AD62" s="44">
        <v>0</v>
      </c>
      <c r="AE62" s="66">
        <v>7048</v>
      </c>
      <c r="AF62" s="66">
        <v>73654</v>
      </c>
      <c r="AG62" s="44" t="s">
        <v>221</v>
      </c>
      <c r="AH62" s="66">
        <v>57846</v>
      </c>
      <c r="AI62" s="66">
        <v>33793</v>
      </c>
      <c r="AJ62" s="66">
        <v>24053</v>
      </c>
      <c r="AK62" s="66">
        <v>36534</v>
      </c>
      <c r="AL62" s="66">
        <v>28288</v>
      </c>
      <c r="AM62" s="66">
        <v>8246</v>
      </c>
      <c r="AN62" s="45">
        <v>1210238001</v>
      </c>
      <c r="AO62" s="45">
        <v>2391453985</v>
      </c>
      <c r="AP62" s="45">
        <v>2391453985</v>
      </c>
      <c r="AQ62" s="66">
        <v>56198</v>
      </c>
      <c r="AR62" s="66">
        <v>43798</v>
      </c>
      <c r="AS62" s="66">
        <v>12400</v>
      </c>
      <c r="AT62" s="66">
        <v>50076</v>
      </c>
      <c r="AU62" s="66">
        <v>43757</v>
      </c>
      <c r="AV62" s="66">
        <v>12319</v>
      </c>
      <c r="AW62" s="45">
        <v>16026815348</v>
      </c>
      <c r="AX62" s="45">
        <v>1678534902</v>
      </c>
      <c r="AY62" s="45">
        <v>14348280446</v>
      </c>
      <c r="AZ62" s="66">
        <v>365</v>
      </c>
      <c r="BA62" s="66">
        <v>0</v>
      </c>
      <c r="BB62" s="43"/>
    </row>
    <row r="63" spans="1:54">
      <c r="A63" s="8">
        <f t="shared" si="0"/>
        <v>62</v>
      </c>
      <c r="B63" s="48" t="s">
        <v>1562</v>
      </c>
      <c r="C63" s="66">
        <v>8676</v>
      </c>
      <c r="D63" s="66">
        <v>1133</v>
      </c>
      <c r="E63" s="66">
        <v>21</v>
      </c>
      <c r="F63" s="66">
        <v>204</v>
      </c>
      <c r="G63" s="66">
        <v>44</v>
      </c>
      <c r="H63" s="66">
        <v>13</v>
      </c>
      <c r="I63" s="66">
        <v>175</v>
      </c>
      <c r="J63" s="66">
        <v>629</v>
      </c>
      <c r="K63" s="66">
        <v>5837</v>
      </c>
      <c r="L63" s="66">
        <v>620</v>
      </c>
      <c r="M63" s="66">
        <v>106</v>
      </c>
      <c r="N63" s="66">
        <v>3107</v>
      </c>
      <c r="O63" s="66">
        <v>4667</v>
      </c>
      <c r="P63" s="66">
        <v>1659</v>
      </c>
      <c r="Q63" s="45">
        <v>5256910480</v>
      </c>
      <c r="R63" s="45">
        <v>278310270</v>
      </c>
      <c r="S63" s="85">
        <v>9822700</v>
      </c>
      <c r="T63" s="45">
        <v>102197620</v>
      </c>
      <c r="U63" s="45">
        <v>181356640</v>
      </c>
      <c r="V63" s="45">
        <v>385689290</v>
      </c>
      <c r="W63" s="45">
        <v>4115365660</v>
      </c>
      <c r="X63" s="45">
        <v>184168300</v>
      </c>
      <c r="Y63" s="66">
        <v>1967</v>
      </c>
      <c r="Z63" s="66">
        <v>246</v>
      </c>
      <c r="AA63" s="66">
        <v>42</v>
      </c>
      <c r="AB63" s="66">
        <v>66</v>
      </c>
      <c r="AC63" s="66">
        <v>1168</v>
      </c>
      <c r="AD63" s="44">
        <v>0</v>
      </c>
      <c r="AE63" s="66">
        <v>0</v>
      </c>
      <c r="AF63" s="66">
        <v>0</v>
      </c>
      <c r="AG63" s="44" t="s">
        <v>221</v>
      </c>
      <c r="AH63" s="66">
        <v>6682</v>
      </c>
      <c r="AI63" s="66">
        <v>827</v>
      </c>
      <c r="AJ63" s="66">
        <v>5855</v>
      </c>
      <c r="AK63" s="66">
        <v>1116</v>
      </c>
      <c r="AL63" s="66">
        <v>648</v>
      </c>
      <c r="AM63" s="66">
        <v>468</v>
      </c>
      <c r="AN63" s="45">
        <v>191237480</v>
      </c>
      <c r="AO63" s="45">
        <v>16840820</v>
      </c>
      <c r="AP63" s="45">
        <v>174396660</v>
      </c>
      <c r="AQ63" s="66">
        <v>287</v>
      </c>
      <c r="AR63" s="66">
        <v>152</v>
      </c>
      <c r="AS63" s="66">
        <v>135</v>
      </c>
      <c r="AT63" s="66">
        <v>178</v>
      </c>
      <c r="AU63" s="66">
        <v>95</v>
      </c>
      <c r="AV63" s="66">
        <v>83</v>
      </c>
      <c r="AW63" s="45">
        <v>7077150</v>
      </c>
      <c r="AX63" s="45">
        <v>1923210</v>
      </c>
      <c r="AY63" s="45">
        <v>5153940</v>
      </c>
      <c r="AZ63" s="66">
        <v>1</v>
      </c>
      <c r="BA63" s="66">
        <v>0</v>
      </c>
      <c r="BB63" s="43"/>
    </row>
    <row r="64" spans="1:54">
      <c r="A64" s="8">
        <f t="shared" si="0"/>
        <v>63</v>
      </c>
      <c r="B64" s="48" t="s">
        <v>1025</v>
      </c>
      <c r="C64" s="66">
        <v>196</v>
      </c>
      <c r="D64" s="66">
        <v>41</v>
      </c>
      <c r="E64" s="66">
        <v>0</v>
      </c>
      <c r="F64" s="66">
        <v>18</v>
      </c>
      <c r="G64" s="66">
        <v>2</v>
      </c>
      <c r="H64" s="66">
        <v>4</v>
      </c>
      <c r="I64" s="66">
        <v>24</v>
      </c>
      <c r="J64" s="66">
        <v>13</v>
      </c>
      <c r="K64" s="66">
        <v>69</v>
      </c>
      <c r="L64" s="66">
        <v>25</v>
      </c>
      <c r="M64" s="66">
        <v>1</v>
      </c>
      <c r="N64" s="66">
        <v>102</v>
      </c>
      <c r="O64" s="66">
        <v>85</v>
      </c>
      <c r="P64" s="66">
        <v>61</v>
      </c>
      <c r="Q64" s="45">
        <v>181780960</v>
      </c>
      <c r="R64" s="45">
        <v>4097180</v>
      </c>
      <c r="S64" s="85">
        <v>0</v>
      </c>
      <c r="T64" s="45">
        <v>2908180</v>
      </c>
      <c r="U64" s="45">
        <v>85800620</v>
      </c>
      <c r="V64" s="45">
        <v>58695330</v>
      </c>
      <c r="W64" s="45">
        <v>23069870</v>
      </c>
      <c r="X64" s="45">
        <v>7209780</v>
      </c>
      <c r="Y64" s="66">
        <v>135</v>
      </c>
      <c r="Z64" s="66">
        <v>34</v>
      </c>
      <c r="AA64" s="66">
        <v>0</v>
      </c>
      <c r="AB64" s="66">
        <v>1</v>
      </c>
      <c r="AC64" s="66">
        <v>23</v>
      </c>
      <c r="AD64" s="44">
        <v>0</v>
      </c>
      <c r="AE64" s="66">
        <v>1</v>
      </c>
      <c r="AF64" s="66">
        <v>0</v>
      </c>
      <c r="AG64" s="44" t="s">
        <v>221</v>
      </c>
      <c r="AH64" s="66">
        <v>21</v>
      </c>
      <c r="AI64" s="66">
        <v>7</v>
      </c>
      <c r="AJ64" s="66">
        <v>14</v>
      </c>
      <c r="AK64" s="66">
        <v>15</v>
      </c>
      <c r="AL64" s="66">
        <v>6</v>
      </c>
      <c r="AM64" s="66">
        <v>9</v>
      </c>
      <c r="AN64" s="45">
        <v>65890900</v>
      </c>
      <c r="AO64" s="45">
        <v>100420</v>
      </c>
      <c r="AP64" s="45">
        <v>65790480</v>
      </c>
      <c r="AQ64" s="66">
        <v>24</v>
      </c>
      <c r="AR64" s="66">
        <v>13</v>
      </c>
      <c r="AS64" s="66">
        <v>11</v>
      </c>
      <c r="AT64" s="66">
        <v>20</v>
      </c>
      <c r="AU64" s="66">
        <v>13</v>
      </c>
      <c r="AV64" s="66">
        <v>7</v>
      </c>
      <c r="AW64" s="45">
        <v>342540</v>
      </c>
      <c r="AX64" s="45">
        <v>203930</v>
      </c>
      <c r="AY64" s="45">
        <v>138610</v>
      </c>
      <c r="AZ64" s="66">
        <v>0</v>
      </c>
      <c r="BA64" s="66">
        <v>0</v>
      </c>
      <c r="BB64" s="43"/>
    </row>
    <row r="65" spans="1:54">
      <c r="A65" s="8">
        <f t="shared" si="0"/>
        <v>64</v>
      </c>
      <c r="B65" s="48" t="s">
        <v>841</v>
      </c>
      <c r="C65" s="66">
        <v>8150</v>
      </c>
      <c r="D65" s="66">
        <v>125</v>
      </c>
      <c r="E65" s="66">
        <v>2</v>
      </c>
      <c r="F65" s="66">
        <v>107</v>
      </c>
      <c r="G65" s="66">
        <v>44</v>
      </c>
      <c r="H65" s="66">
        <v>1</v>
      </c>
      <c r="I65" s="66">
        <v>208</v>
      </c>
      <c r="J65" s="66">
        <v>232</v>
      </c>
      <c r="K65" s="66">
        <v>6464</v>
      </c>
      <c r="L65" s="66">
        <v>967</v>
      </c>
      <c r="M65" s="66">
        <v>30</v>
      </c>
      <c r="N65" s="66">
        <v>623</v>
      </c>
      <c r="O65" s="66">
        <v>6197</v>
      </c>
      <c r="P65" s="66">
        <v>5165</v>
      </c>
      <c r="Q65" s="45">
        <v>6074798142</v>
      </c>
      <c r="R65" s="45">
        <v>15980518</v>
      </c>
      <c r="S65" s="85">
        <v>792837</v>
      </c>
      <c r="T65" s="45">
        <v>93494067</v>
      </c>
      <c r="U65" s="45">
        <v>490775554</v>
      </c>
      <c r="V65" s="45">
        <v>590835803</v>
      </c>
      <c r="W65" s="45">
        <v>4807577284</v>
      </c>
      <c r="X65" s="45">
        <v>75342079</v>
      </c>
      <c r="Y65" s="66">
        <v>7570</v>
      </c>
      <c r="Z65" s="66">
        <v>123</v>
      </c>
      <c r="AA65" s="66">
        <v>39</v>
      </c>
      <c r="AB65" s="66">
        <v>4</v>
      </c>
      <c r="AC65" s="66">
        <v>300</v>
      </c>
      <c r="AD65" s="44">
        <v>0</v>
      </c>
      <c r="AE65" s="66">
        <v>1</v>
      </c>
      <c r="AF65" s="66">
        <v>0</v>
      </c>
      <c r="AG65" s="44" t="s">
        <v>221</v>
      </c>
      <c r="AH65" s="66">
        <v>6896</v>
      </c>
      <c r="AI65" s="66">
        <v>79</v>
      </c>
      <c r="AJ65" s="66">
        <v>6817</v>
      </c>
      <c r="AK65" s="66">
        <v>235</v>
      </c>
      <c r="AL65" s="66">
        <v>76</v>
      </c>
      <c r="AM65" s="66">
        <v>159</v>
      </c>
      <c r="AN65" s="45">
        <v>12315587</v>
      </c>
      <c r="AO65" s="45">
        <v>1229072</v>
      </c>
      <c r="AP65" s="45">
        <v>11086515</v>
      </c>
      <c r="AQ65" s="66">
        <v>98</v>
      </c>
      <c r="AR65" s="66">
        <v>7</v>
      </c>
      <c r="AS65" s="66">
        <v>91</v>
      </c>
      <c r="AT65" s="66">
        <v>37</v>
      </c>
      <c r="AU65" s="66">
        <v>6</v>
      </c>
      <c r="AV65" s="66">
        <v>31</v>
      </c>
      <c r="AW65" s="45">
        <v>1652880</v>
      </c>
      <c r="AX65" s="45">
        <v>115322</v>
      </c>
      <c r="AY65" s="45">
        <v>1537558</v>
      </c>
      <c r="AZ65" s="66">
        <v>2</v>
      </c>
      <c r="BA65" s="66">
        <v>0</v>
      </c>
      <c r="BB65" s="43"/>
    </row>
    <row r="66" spans="1:54">
      <c r="A66" s="8">
        <f t="shared" si="0"/>
        <v>65</v>
      </c>
      <c r="B66" s="48" t="s">
        <v>1266</v>
      </c>
      <c r="C66" s="66">
        <v>12</v>
      </c>
      <c r="D66" s="66">
        <v>0</v>
      </c>
      <c r="E66" s="66">
        <v>0</v>
      </c>
      <c r="F66" s="66">
        <v>3</v>
      </c>
      <c r="G66" s="66">
        <v>0</v>
      </c>
      <c r="H66" s="66">
        <v>0</v>
      </c>
      <c r="I66" s="66">
        <v>0</v>
      </c>
      <c r="J66" s="66">
        <v>6</v>
      </c>
      <c r="K66" s="66">
        <v>0</v>
      </c>
      <c r="L66" s="66">
        <v>3</v>
      </c>
      <c r="M66" s="66">
        <v>0</v>
      </c>
      <c r="N66" s="66">
        <v>8</v>
      </c>
      <c r="O66" s="66">
        <v>0</v>
      </c>
      <c r="P66" s="66">
        <v>0</v>
      </c>
      <c r="Q66" s="45">
        <v>56014691</v>
      </c>
      <c r="R66" s="45">
        <v>0</v>
      </c>
      <c r="S66" s="85">
        <v>0</v>
      </c>
      <c r="T66" s="45">
        <v>865495</v>
      </c>
      <c r="U66" s="45">
        <v>0</v>
      </c>
      <c r="V66" s="45">
        <v>54091572</v>
      </c>
      <c r="W66" s="45">
        <v>0</v>
      </c>
      <c r="X66" s="45">
        <v>1057624</v>
      </c>
      <c r="Y66" s="66">
        <v>12</v>
      </c>
      <c r="Z66" s="66">
        <v>1</v>
      </c>
      <c r="AA66" s="66">
        <v>0</v>
      </c>
      <c r="AB66" s="66">
        <v>0</v>
      </c>
      <c r="AC66" s="66">
        <v>11</v>
      </c>
      <c r="AD66" s="44">
        <v>0</v>
      </c>
      <c r="AE66" s="66">
        <v>0</v>
      </c>
      <c r="AF66" s="66">
        <v>0</v>
      </c>
      <c r="AG66" s="44" t="s">
        <v>221</v>
      </c>
      <c r="AH66" s="66">
        <v>1</v>
      </c>
      <c r="AI66" s="66">
        <v>0</v>
      </c>
      <c r="AJ66" s="66">
        <v>1</v>
      </c>
      <c r="AK66" s="66">
        <v>0</v>
      </c>
      <c r="AL66" s="66">
        <v>0</v>
      </c>
      <c r="AM66" s="66">
        <v>0</v>
      </c>
      <c r="AN66" s="45">
        <v>0</v>
      </c>
      <c r="AO66" s="45">
        <v>0</v>
      </c>
      <c r="AP66" s="45">
        <v>0</v>
      </c>
      <c r="AQ66" s="66">
        <v>1</v>
      </c>
      <c r="AR66" s="66">
        <v>0</v>
      </c>
      <c r="AS66" s="66">
        <v>1</v>
      </c>
      <c r="AT66" s="66">
        <v>0</v>
      </c>
      <c r="AU66" s="66">
        <v>0</v>
      </c>
      <c r="AV66" s="66">
        <v>0</v>
      </c>
      <c r="AW66" s="45">
        <v>0</v>
      </c>
      <c r="AX66" s="45">
        <v>0</v>
      </c>
      <c r="AY66" s="45">
        <v>0</v>
      </c>
      <c r="AZ66" s="66">
        <v>0</v>
      </c>
      <c r="BA66" s="66">
        <v>0</v>
      </c>
      <c r="BB66" s="43"/>
    </row>
    <row r="67" spans="1:54">
      <c r="A67" s="8">
        <f t="shared" ref="A67:A130" si="1">ROW(A66)</f>
        <v>66</v>
      </c>
      <c r="B67" s="48" t="s">
        <v>303</v>
      </c>
      <c r="C67" s="66">
        <v>1101</v>
      </c>
      <c r="D67" s="66">
        <v>40</v>
      </c>
      <c r="E67" s="66">
        <v>2</v>
      </c>
      <c r="F67" s="66">
        <v>20</v>
      </c>
      <c r="G67" s="66">
        <v>5</v>
      </c>
      <c r="H67" s="66">
        <v>6</v>
      </c>
      <c r="I67" s="66">
        <v>72</v>
      </c>
      <c r="J67" s="66">
        <v>125</v>
      </c>
      <c r="K67" s="66">
        <v>401</v>
      </c>
      <c r="L67" s="66">
        <v>430</v>
      </c>
      <c r="M67" s="66">
        <v>21</v>
      </c>
      <c r="N67" s="66">
        <v>699</v>
      </c>
      <c r="O67" s="66">
        <v>281</v>
      </c>
      <c r="P67" s="66">
        <v>168</v>
      </c>
      <c r="Q67" s="45">
        <v>473115642</v>
      </c>
      <c r="R67" s="45">
        <v>2949161</v>
      </c>
      <c r="S67" s="85">
        <v>1946871</v>
      </c>
      <c r="T67" s="45">
        <v>16596280</v>
      </c>
      <c r="U67" s="45">
        <v>138121170</v>
      </c>
      <c r="V67" s="45">
        <v>255470120</v>
      </c>
      <c r="W67" s="45">
        <v>28766600</v>
      </c>
      <c r="X67" s="45">
        <v>29265440</v>
      </c>
      <c r="Y67" s="66">
        <v>848</v>
      </c>
      <c r="Z67" s="66">
        <v>1</v>
      </c>
      <c r="AA67" s="66">
        <v>9</v>
      </c>
      <c r="AB67" s="66">
        <v>0</v>
      </c>
      <c r="AC67" s="66">
        <v>66</v>
      </c>
      <c r="AD67" s="44">
        <v>0</v>
      </c>
      <c r="AE67" s="66">
        <v>0</v>
      </c>
      <c r="AF67" s="66">
        <v>0</v>
      </c>
      <c r="AG67" s="44" t="s">
        <v>221</v>
      </c>
      <c r="AH67" s="66">
        <v>1025</v>
      </c>
      <c r="AI67" s="66">
        <v>25</v>
      </c>
      <c r="AJ67" s="66">
        <v>1000</v>
      </c>
      <c r="AK67" s="66">
        <v>41</v>
      </c>
      <c r="AL67" s="66">
        <v>23</v>
      </c>
      <c r="AM67" s="66">
        <v>18</v>
      </c>
      <c r="AN67" s="45">
        <v>1798285</v>
      </c>
      <c r="AO67" s="45">
        <v>238377</v>
      </c>
      <c r="AP67" s="45">
        <v>1559908</v>
      </c>
      <c r="AQ67" s="66">
        <v>10</v>
      </c>
      <c r="AR67" s="66">
        <v>1</v>
      </c>
      <c r="AS67" s="66">
        <v>9</v>
      </c>
      <c r="AT67" s="66">
        <v>6</v>
      </c>
      <c r="AU67" s="66">
        <v>0</v>
      </c>
      <c r="AV67" s="66">
        <v>6</v>
      </c>
      <c r="AW67" s="45">
        <v>2505720</v>
      </c>
      <c r="AX67" s="45">
        <v>0</v>
      </c>
      <c r="AY67" s="45">
        <v>2505720</v>
      </c>
      <c r="AZ67" s="66">
        <v>2</v>
      </c>
      <c r="BA67" s="66">
        <v>0</v>
      </c>
      <c r="BB67" s="43"/>
    </row>
    <row r="68" spans="1:54">
      <c r="A68" s="8">
        <f t="shared" si="1"/>
        <v>67</v>
      </c>
      <c r="B68" s="48" t="s">
        <v>1170</v>
      </c>
      <c r="C68" s="66">
        <v>1061</v>
      </c>
      <c r="D68" s="66">
        <v>247</v>
      </c>
      <c r="E68" s="66">
        <v>14</v>
      </c>
      <c r="F68" s="66">
        <v>104</v>
      </c>
      <c r="G68" s="66">
        <v>35</v>
      </c>
      <c r="H68" s="66">
        <v>9</v>
      </c>
      <c r="I68" s="66">
        <v>380</v>
      </c>
      <c r="J68" s="66">
        <v>163</v>
      </c>
      <c r="K68" s="66">
        <v>46</v>
      </c>
      <c r="L68" s="66">
        <v>63</v>
      </c>
      <c r="M68" s="66">
        <v>0</v>
      </c>
      <c r="N68" s="66">
        <v>530</v>
      </c>
      <c r="O68" s="66">
        <v>335</v>
      </c>
      <c r="P68" s="66">
        <v>175</v>
      </c>
      <c r="Q68" s="45">
        <v>803573740</v>
      </c>
      <c r="R68" s="45">
        <v>63087960</v>
      </c>
      <c r="S68" s="85">
        <v>12235190</v>
      </c>
      <c r="T68" s="45">
        <v>71301080</v>
      </c>
      <c r="U68" s="45">
        <v>30977380</v>
      </c>
      <c r="V68" s="45">
        <v>609167960</v>
      </c>
      <c r="W68" s="45">
        <v>4137030</v>
      </c>
      <c r="X68" s="45">
        <v>12667140</v>
      </c>
      <c r="Y68" s="66">
        <v>362</v>
      </c>
      <c r="Z68" s="66">
        <v>199</v>
      </c>
      <c r="AA68" s="66">
        <v>19</v>
      </c>
      <c r="AB68" s="66">
        <v>16</v>
      </c>
      <c r="AC68" s="66">
        <v>50</v>
      </c>
      <c r="AD68" s="44">
        <v>0</v>
      </c>
      <c r="AE68" s="66">
        <v>0</v>
      </c>
      <c r="AF68" s="66">
        <v>0</v>
      </c>
      <c r="AG68" s="44" t="s">
        <v>221</v>
      </c>
      <c r="AH68" s="66">
        <v>1384</v>
      </c>
      <c r="AI68" s="66">
        <v>541</v>
      </c>
      <c r="AJ68" s="66">
        <v>843</v>
      </c>
      <c r="AK68" s="66">
        <v>293</v>
      </c>
      <c r="AL68" s="66">
        <v>88</v>
      </c>
      <c r="AM68" s="66">
        <v>205</v>
      </c>
      <c r="AN68" s="45">
        <v>332308221</v>
      </c>
      <c r="AO68" s="45">
        <v>4659940</v>
      </c>
      <c r="AP68" s="45">
        <v>327648281</v>
      </c>
      <c r="AQ68" s="66">
        <v>90</v>
      </c>
      <c r="AR68" s="66">
        <v>42</v>
      </c>
      <c r="AS68" s="66">
        <v>48</v>
      </c>
      <c r="AT68" s="66">
        <v>45</v>
      </c>
      <c r="AU68" s="66">
        <v>23</v>
      </c>
      <c r="AV68" s="66">
        <v>22</v>
      </c>
      <c r="AW68" s="45">
        <v>3308380</v>
      </c>
      <c r="AX68" s="45">
        <v>999630</v>
      </c>
      <c r="AY68" s="45">
        <v>2308750</v>
      </c>
      <c r="AZ68" s="66">
        <v>2</v>
      </c>
      <c r="BA68" s="66">
        <v>0</v>
      </c>
      <c r="BB68" s="43"/>
    </row>
    <row r="69" spans="1:54">
      <c r="A69" s="8">
        <f t="shared" si="1"/>
        <v>68</v>
      </c>
      <c r="B69" s="48" t="s">
        <v>711</v>
      </c>
      <c r="C69" s="66">
        <v>3956</v>
      </c>
      <c r="D69" s="66">
        <v>849</v>
      </c>
      <c r="E69" s="66">
        <v>109</v>
      </c>
      <c r="F69" s="66">
        <v>973</v>
      </c>
      <c r="G69" s="66">
        <v>431</v>
      </c>
      <c r="H69" s="66">
        <v>8</v>
      </c>
      <c r="I69" s="66">
        <v>60</v>
      </c>
      <c r="J69" s="66">
        <v>142</v>
      </c>
      <c r="K69" s="66">
        <v>0</v>
      </c>
      <c r="L69" s="66">
        <v>1384</v>
      </c>
      <c r="M69" s="66">
        <v>192</v>
      </c>
      <c r="N69" s="66">
        <v>2876</v>
      </c>
      <c r="O69" s="66">
        <v>1563</v>
      </c>
      <c r="P69" s="66">
        <v>1196</v>
      </c>
      <c r="Q69" s="45">
        <v>5973021447</v>
      </c>
      <c r="R69" s="45">
        <v>245941558</v>
      </c>
      <c r="S69" s="85">
        <v>747290233</v>
      </c>
      <c r="T69" s="45">
        <v>2117724661</v>
      </c>
      <c r="U69" s="45">
        <v>1240108529</v>
      </c>
      <c r="V69" s="45">
        <v>1558906205</v>
      </c>
      <c r="W69" s="45">
        <v>0</v>
      </c>
      <c r="X69" s="45">
        <v>63050261</v>
      </c>
      <c r="Y69" s="66">
        <v>3631</v>
      </c>
      <c r="Z69" s="66">
        <v>667</v>
      </c>
      <c r="AA69" s="66">
        <v>45</v>
      </c>
      <c r="AB69" s="66">
        <v>448</v>
      </c>
      <c r="AC69" s="66">
        <v>702</v>
      </c>
      <c r="AD69" s="44">
        <v>0</v>
      </c>
      <c r="AE69" s="66">
        <v>0</v>
      </c>
      <c r="AF69" s="66">
        <v>0</v>
      </c>
      <c r="AG69" s="44" t="s">
        <v>221</v>
      </c>
      <c r="AH69" s="66">
        <v>1469</v>
      </c>
      <c r="AI69" s="66">
        <v>641</v>
      </c>
      <c r="AJ69" s="66">
        <v>828</v>
      </c>
      <c r="AK69" s="66">
        <v>535</v>
      </c>
      <c r="AL69" s="66">
        <v>270</v>
      </c>
      <c r="AM69" s="66">
        <v>265</v>
      </c>
      <c r="AN69" s="45">
        <v>328492419</v>
      </c>
      <c r="AO69" s="45">
        <v>8671004</v>
      </c>
      <c r="AP69" s="45">
        <v>319821415</v>
      </c>
      <c r="AQ69" s="66">
        <v>1165</v>
      </c>
      <c r="AR69" s="66">
        <v>320</v>
      </c>
      <c r="AS69" s="66">
        <v>845</v>
      </c>
      <c r="AT69" s="66">
        <v>349</v>
      </c>
      <c r="AU69" s="66">
        <v>95</v>
      </c>
      <c r="AV69" s="66">
        <v>254</v>
      </c>
      <c r="AW69" s="45">
        <v>433133033</v>
      </c>
      <c r="AX69" s="45">
        <v>2062449</v>
      </c>
      <c r="AY69" s="45">
        <v>431070584</v>
      </c>
      <c r="AZ69" s="66">
        <v>26</v>
      </c>
      <c r="BA69" s="66">
        <v>0</v>
      </c>
      <c r="BB69" s="43"/>
    </row>
    <row r="70" spans="1:54">
      <c r="A70" s="8">
        <f t="shared" si="1"/>
        <v>69</v>
      </c>
      <c r="B70" s="48" t="s">
        <v>1483</v>
      </c>
      <c r="C70" s="66">
        <v>938</v>
      </c>
      <c r="D70" s="66">
        <v>4</v>
      </c>
      <c r="E70" s="66">
        <v>0</v>
      </c>
      <c r="F70" s="66">
        <v>10</v>
      </c>
      <c r="G70" s="66">
        <v>0</v>
      </c>
      <c r="H70" s="66">
        <v>0</v>
      </c>
      <c r="I70" s="66">
        <v>16</v>
      </c>
      <c r="J70" s="66">
        <v>99</v>
      </c>
      <c r="K70" s="66">
        <v>436</v>
      </c>
      <c r="L70" s="66">
        <v>373</v>
      </c>
      <c r="M70" s="66">
        <v>73</v>
      </c>
      <c r="N70" s="66">
        <v>617</v>
      </c>
      <c r="O70" s="66">
        <v>573</v>
      </c>
      <c r="P70" s="66">
        <v>200</v>
      </c>
      <c r="Q70" s="45">
        <v>424270308</v>
      </c>
      <c r="R70" s="45">
        <v>265987</v>
      </c>
      <c r="S70" s="85">
        <v>0</v>
      </c>
      <c r="T70" s="45">
        <v>1220842</v>
      </c>
      <c r="U70" s="45">
        <v>1325544</v>
      </c>
      <c r="V70" s="45">
        <v>384249862</v>
      </c>
      <c r="W70" s="45">
        <v>8477340</v>
      </c>
      <c r="X70" s="45">
        <v>28730733</v>
      </c>
      <c r="Y70" s="66">
        <v>787</v>
      </c>
      <c r="Z70" s="66">
        <v>644</v>
      </c>
      <c r="AA70" s="66">
        <v>19</v>
      </c>
      <c r="AB70" s="66">
        <v>79</v>
      </c>
      <c r="AC70" s="66">
        <v>45</v>
      </c>
      <c r="AD70" s="44">
        <v>0</v>
      </c>
      <c r="AE70" s="66">
        <v>0</v>
      </c>
      <c r="AF70" s="66">
        <v>0</v>
      </c>
      <c r="AG70" s="44" t="s">
        <v>221</v>
      </c>
      <c r="AH70" s="66">
        <v>250</v>
      </c>
      <c r="AI70" s="66">
        <v>3</v>
      </c>
      <c r="AJ70" s="66">
        <v>247</v>
      </c>
      <c r="AK70" s="66">
        <v>102</v>
      </c>
      <c r="AL70" s="66">
        <v>3</v>
      </c>
      <c r="AM70" s="66">
        <v>99</v>
      </c>
      <c r="AN70" s="45">
        <v>5915781</v>
      </c>
      <c r="AO70" s="45">
        <v>57524</v>
      </c>
      <c r="AP70" s="45">
        <v>5858257</v>
      </c>
      <c r="AQ70" s="66">
        <v>104</v>
      </c>
      <c r="AR70" s="66">
        <v>1</v>
      </c>
      <c r="AS70" s="66">
        <v>103</v>
      </c>
      <c r="AT70" s="66">
        <v>8</v>
      </c>
      <c r="AU70" s="66">
        <v>0</v>
      </c>
      <c r="AV70" s="66">
        <v>8</v>
      </c>
      <c r="AW70" s="45">
        <v>1269109</v>
      </c>
      <c r="AX70" s="45">
        <v>0</v>
      </c>
      <c r="AY70" s="45">
        <v>1269109</v>
      </c>
      <c r="AZ70" s="66">
        <v>1</v>
      </c>
      <c r="BA70" s="66">
        <v>0</v>
      </c>
      <c r="BB70" s="43"/>
    </row>
    <row r="71" spans="1:54">
      <c r="A71" s="8">
        <f t="shared" si="1"/>
        <v>70</v>
      </c>
      <c r="B71" s="48" t="s">
        <v>1484</v>
      </c>
      <c r="C71" s="66">
        <v>40957</v>
      </c>
      <c r="D71" s="66">
        <v>25869</v>
      </c>
      <c r="E71" s="66">
        <v>2688</v>
      </c>
      <c r="F71" s="66">
        <v>5762</v>
      </c>
      <c r="G71" s="66">
        <v>3303</v>
      </c>
      <c r="H71" s="66">
        <v>143</v>
      </c>
      <c r="I71" s="66">
        <v>127</v>
      </c>
      <c r="J71" s="66">
        <v>197</v>
      </c>
      <c r="K71" s="66">
        <v>0</v>
      </c>
      <c r="L71" s="66">
        <v>2868</v>
      </c>
      <c r="M71" s="66">
        <v>1879</v>
      </c>
      <c r="N71" s="66">
        <v>18778</v>
      </c>
      <c r="O71" s="66">
        <v>19961</v>
      </c>
      <c r="P71" s="66">
        <v>13396</v>
      </c>
      <c r="Q71" s="45">
        <v>24305581408</v>
      </c>
      <c r="R71" s="45">
        <v>6608902915</v>
      </c>
      <c r="S71" s="85">
        <v>2206606773</v>
      </c>
      <c r="T71" s="45">
        <v>11538942741</v>
      </c>
      <c r="U71" s="45">
        <v>2351124531</v>
      </c>
      <c r="V71" s="45">
        <v>902006261</v>
      </c>
      <c r="W71" s="45">
        <v>0</v>
      </c>
      <c r="X71" s="45">
        <v>697998187</v>
      </c>
      <c r="Y71" s="66">
        <v>39678</v>
      </c>
      <c r="Z71" s="66">
        <v>24392</v>
      </c>
      <c r="AA71" s="66">
        <v>4866</v>
      </c>
      <c r="AB71" s="66">
        <v>2248</v>
      </c>
      <c r="AC71" s="66">
        <v>8172</v>
      </c>
      <c r="AD71" s="44">
        <v>0</v>
      </c>
      <c r="AE71" s="66">
        <v>1242</v>
      </c>
      <c r="AF71" s="66">
        <v>23150</v>
      </c>
      <c r="AG71" s="44" t="s">
        <v>221</v>
      </c>
      <c r="AH71" s="66">
        <v>17603</v>
      </c>
      <c r="AI71" s="66">
        <v>12573</v>
      </c>
      <c r="AJ71" s="66">
        <v>5030</v>
      </c>
      <c r="AK71" s="66">
        <v>15111</v>
      </c>
      <c r="AL71" s="66">
        <v>11574</v>
      </c>
      <c r="AM71" s="66">
        <v>3537</v>
      </c>
      <c r="AN71" s="45">
        <v>1166183807</v>
      </c>
      <c r="AO71" s="45">
        <v>335183408</v>
      </c>
      <c r="AP71" s="45">
        <v>831000399</v>
      </c>
      <c r="AQ71" s="66">
        <v>14347</v>
      </c>
      <c r="AR71" s="66">
        <v>7408</v>
      </c>
      <c r="AS71" s="66">
        <v>6939</v>
      </c>
      <c r="AT71" s="66">
        <v>8313</v>
      </c>
      <c r="AU71" s="66">
        <v>5325</v>
      </c>
      <c r="AV71" s="66">
        <v>2988</v>
      </c>
      <c r="AW71" s="45">
        <v>961497406</v>
      </c>
      <c r="AX71" s="45">
        <v>159832526</v>
      </c>
      <c r="AY71" s="45">
        <v>801664880</v>
      </c>
      <c r="AZ71" s="66">
        <v>473</v>
      </c>
      <c r="BA71" s="66">
        <v>0</v>
      </c>
      <c r="BB71" s="43"/>
    </row>
    <row r="72" spans="1:54">
      <c r="A72" s="8">
        <f t="shared" si="1"/>
        <v>71</v>
      </c>
      <c r="B72" s="48" t="s">
        <v>219</v>
      </c>
      <c r="C72" s="66">
        <v>26973</v>
      </c>
      <c r="D72" s="66">
        <v>14026</v>
      </c>
      <c r="E72" s="66">
        <v>971</v>
      </c>
      <c r="F72" s="66">
        <v>1772</v>
      </c>
      <c r="G72" s="66">
        <v>405</v>
      </c>
      <c r="H72" s="66">
        <v>163</v>
      </c>
      <c r="I72" s="66">
        <v>290</v>
      </c>
      <c r="J72" s="66">
        <v>455</v>
      </c>
      <c r="K72" s="66">
        <v>141</v>
      </c>
      <c r="L72" s="66">
        <v>8750</v>
      </c>
      <c r="M72" s="66">
        <v>8169</v>
      </c>
      <c r="N72" s="66">
        <v>7345</v>
      </c>
      <c r="O72" s="66">
        <v>13845</v>
      </c>
      <c r="P72" s="66">
        <v>6713</v>
      </c>
      <c r="Q72" s="45">
        <v>14868174289</v>
      </c>
      <c r="R72" s="45">
        <v>5031962008</v>
      </c>
      <c r="S72" s="85">
        <v>1208130634</v>
      </c>
      <c r="T72" s="45">
        <v>3017340363</v>
      </c>
      <c r="U72" s="45">
        <v>2890737890</v>
      </c>
      <c r="V72" s="45">
        <v>1168956929</v>
      </c>
      <c r="W72" s="45">
        <v>16799792</v>
      </c>
      <c r="X72" s="45">
        <v>1534246673</v>
      </c>
      <c r="Y72" s="66">
        <v>26979</v>
      </c>
      <c r="Z72" s="66"/>
      <c r="AA72" s="66"/>
      <c r="AB72" s="66"/>
      <c r="AC72" s="66">
        <v>3844</v>
      </c>
      <c r="AD72" s="44">
        <v>0</v>
      </c>
      <c r="AE72" s="66">
        <v>1408</v>
      </c>
      <c r="AF72" s="66">
        <v>8361</v>
      </c>
      <c r="AG72" s="44" t="s">
        <v>221</v>
      </c>
      <c r="AH72" s="66">
        <v>16851</v>
      </c>
      <c r="AI72" s="66">
        <v>7870</v>
      </c>
      <c r="AJ72" s="66">
        <v>8981</v>
      </c>
      <c r="AK72" s="66">
        <v>12847</v>
      </c>
      <c r="AL72" s="66">
        <v>6457</v>
      </c>
      <c r="AM72" s="66">
        <v>6390</v>
      </c>
      <c r="AN72" s="45">
        <v>1677077826</v>
      </c>
      <c r="AO72" s="45">
        <v>243937143</v>
      </c>
      <c r="AP72" s="45">
        <v>1433140683</v>
      </c>
      <c r="AQ72" s="66">
        <v>12887</v>
      </c>
      <c r="AR72" s="66">
        <v>5439</v>
      </c>
      <c r="AS72" s="66">
        <v>7448</v>
      </c>
      <c r="AT72" s="66"/>
      <c r="AU72" s="66"/>
      <c r="AV72" s="66"/>
      <c r="AW72" s="45"/>
      <c r="AX72" s="45"/>
      <c r="AY72" s="45"/>
      <c r="AZ72" s="66"/>
      <c r="BA72" s="66"/>
      <c r="BB72" s="43"/>
    </row>
    <row r="73" spans="1:54">
      <c r="A73" s="8">
        <f t="shared" si="1"/>
        <v>72</v>
      </c>
      <c r="B73" s="48" t="s">
        <v>1503</v>
      </c>
      <c r="C73" s="66">
        <v>2127</v>
      </c>
      <c r="D73" s="66">
        <v>573</v>
      </c>
      <c r="E73" s="66">
        <v>91</v>
      </c>
      <c r="F73" s="66">
        <v>198</v>
      </c>
      <c r="G73" s="66">
        <v>113</v>
      </c>
      <c r="H73" s="66">
        <v>8</v>
      </c>
      <c r="I73" s="66">
        <v>4</v>
      </c>
      <c r="J73" s="66">
        <v>117</v>
      </c>
      <c r="K73" s="66">
        <v>1</v>
      </c>
      <c r="L73" s="66">
        <v>1022</v>
      </c>
      <c r="M73" s="66">
        <v>0</v>
      </c>
      <c r="N73" s="66">
        <v>703</v>
      </c>
      <c r="O73" s="66">
        <v>1042</v>
      </c>
      <c r="P73" s="66">
        <v>582</v>
      </c>
      <c r="Q73" s="45">
        <v>791007220</v>
      </c>
      <c r="R73" s="45">
        <v>143841110</v>
      </c>
      <c r="S73" s="85">
        <v>20277700</v>
      </c>
      <c r="T73" s="45">
        <v>144166080</v>
      </c>
      <c r="U73" s="45">
        <v>358786940</v>
      </c>
      <c r="V73" s="45">
        <v>123935390</v>
      </c>
      <c r="W73" s="45">
        <v>0</v>
      </c>
      <c r="X73" s="45">
        <v>0</v>
      </c>
      <c r="Y73" s="66">
        <v>1775</v>
      </c>
      <c r="Z73" s="66">
        <v>581</v>
      </c>
      <c r="AA73" s="66">
        <v>84</v>
      </c>
      <c r="AB73" s="66">
        <v>622</v>
      </c>
      <c r="AC73" s="66">
        <v>352</v>
      </c>
      <c r="AD73" s="44">
        <v>0</v>
      </c>
      <c r="AE73" s="66">
        <v>0</v>
      </c>
      <c r="AF73" s="66">
        <v>226</v>
      </c>
      <c r="AG73" s="44" t="s">
        <v>221</v>
      </c>
      <c r="AH73" s="66">
        <v>1081</v>
      </c>
      <c r="AI73" s="66">
        <v>317</v>
      </c>
      <c r="AJ73" s="66">
        <v>764</v>
      </c>
      <c r="AK73" s="66">
        <v>160</v>
      </c>
      <c r="AL73" s="66">
        <v>50</v>
      </c>
      <c r="AM73" s="66">
        <v>110</v>
      </c>
      <c r="AN73" s="45">
        <v>12261811</v>
      </c>
      <c r="AO73" s="45">
        <v>646649</v>
      </c>
      <c r="AP73" s="45">
        <v>11615162</v>
      </c>
      <c r="AQ73" s="66">
        <v>226</v>
      </c>
      <c r="AR73" s="66">
        <v>67</v>
      </c>
      <c r="AS73" s="66">
        <v>159</v>
      </c>
      <c r="AT73" s="66">
        <v>65</v>
      </c>
      <c r="AU73" s="66">
        <v>29</v>
      </c>
      <c r="AV73" s="66">
        <v>36</v>
      </c>
      <c r="AW73" s="45">
        <v>5365400</v>
      </c>
      <c r="AX73" s="45">
        <v>824860</v>
      </c>
      <c r="AY73" s="45">
        <v>4540540</v>
      </c>
      <c r="AZ73" s="66">
        <v>4</v>
      </c>
      <c r="BA73" s="66">
        <v>0</v>
      </c>
      <c r="BB73" s="43"/>
    </row>
    <row r="74" spans="1:54">
      <c r="A74" s="8">
        <f t="shared" si="1"/>
        <v>73</v>
      </c>
      <c r="B74" s="48" t="s">
        <v>701</v>
      </c>
      <c r="C74" s="66">
        <v>844</v>
      </c>
      <c r="D74" s="66">
        <v>236</v>
      </c>
      <c r="E74" s="66">
        <v>6</v>
      </c>
      <c r="F74" s="66">
        <v>108</v>
      </c>
      <c r="G74" s="66">
        <v>22</v>
      </c>
      <c r="H74" s="66">
        <v>5</v>
      </c>
      <c r="I74" s="66">
        <v>16</v>
      </c>
      <c r="J74" s="66">
        <v>58</v>
      </c>
      <c r="K74" s="66">
        <v>0</v>
      </c>
      <c r="L74" s="66">
        <v>393</v>
      </c>
      <c r="M74" s="66">
        <v>201</v>
      </c>
      <c r="N74" s="66">
        <v>207</v>
      </c>
      <c r="O74" s="66">
        <v>205</v>
      </c>
      <c r="P74" s="66">
        <v>272</v>
      </c>
      <c r="Q74" s="45">
        <v>3668294120</v>
      </c>
      <c r="R74" s="45">
        <v>19026485</v>
      </c>
      <c r="S74" s="85">
        <v>2451990</v>
      </c>
      <c r="T74" s="45">
        <v>1768011150</v>
      </c>
      <c r="U74" s="45">
        <v>14119480</v>
      </c>
      <c r="V74" s="45">
        <v>16040600</v>
      </c>
      <c r="W74" s="45">
        <v>0</v>
      </c>
      <c r="X74" s="45">
        <v>1848644415</v>
      </c>
      <c r="Y74" s="66">
        <v>379</v>
      </c>
      <c r="Z74" s="66">
        <v>261</v>
      </c>
      <c r="AA74" s="66">
        <v>64</v>
      </c>
      <c r="AB74" s="66">
        <v>0</v>
      </c>
      <c r="AC74" s="66">
        <v>309</v>
      </c>
      <c r="AD74" s="44">
        <v>0</v>
      </c>
      <c r="AE74" s="66">
        <v>66</v>
      </c>
      <c r="AF74" s="66">
        <v>0</v>
      </c>
      <c r="AG74" s="44" t="s">
        <v>221</v>
      </c>
      <c r="AH74" s="66">
        <v>309</v>
      </c>
      <c r="AI74" s="66">
        <v>45</v>
      </c>
      <c r="AJ74" s="66">
        <v>264</v>
      </c>
      <c r="AK74" s="66">
        <v>81</v>
      </c>
      <c r="AL74" s="66">
        <v>24</v>
      </c>
      <c r="AM74" s="66">
        <v>57</v>
      </c>
      <c r="AN74" s="45">
        <v>845797</v>
      </c>
      <c r="AO74" s="45">
        <v>507240</v>
      </c>
      <c r="AP74" s="45">
        <v>338557</v>
      </c>
      <c r="AQ74" s="66">
        <v>377</v>
      </c>
      <c r="AR74" s="66">
        <v>117</v>
      </c>
      <c r="AS74" s="66">
        <v>260</v>
      </c>
      <c r="AT74" s="66">
        <v>168</v>
      </c>
      <c r="AU74" s="66">
        <v>73</v>
      </c>
      <c r="AV74" s="66">
        <v>95</v>
      </c>
      <c r="AW74" s="45">
        <v>3184142</v>
      </c>
      <c r="AX74" s="45">
        <v>1416162</v>
      </c>
      <c r="AY74" s="45">
        <v>1767980</v>
      </c>
      <c r="AZ74" s="66">
        <v>0</v>
      </c>
      <c r="BA74" s="66">
        <v>0</v>
      </c>
      <c r="BB74" s="43"/>
    </row>
    <row r="75" spans="1:54">
      <c r="A75" s="8">
        <f t="shared" si="1"/>
        <v>74</v>
      </c>
      <c r="B75" s="48" t="s">
        <v>1244</v>
      </c>
      <c r="C75" s="66">
        <v>2487</v>
      </c>
      <c r="D75" s="66">
        <v>821</v>
      </c>
      <c r="E75" s="66">
        <v>74</v>
      </c>
      <c r="F75" s="66">
        <v>267</v>
      </c>
      <c r="G75" s="66">
        <v>45</v>
      </c>
      <c r="H75" s="66">
        <v>20</v>
      </c>
      <c r="I75" s="66">
        <v>41</v>
      </c>
      <c r="J75" s="66">
        <v>86</v>
      </c>
      <c r="K75" s="66">
        <v>0</v>
      </c>
      <c r="L75" s="66">
        <v>1133</v>
      </c>
      <c r="M75" s="66">
        <v>820</v>
      </c>
      <c r="N75" s="66">
        <v>896</v>
      </c>
      <c r="O75" s="66">
        <v>1394</v>
      </c>
      <c r="P75" s="66">
        <v>731</v>
      </c>
      <c r="Q75" s="45">
        <v>911780768</v>
      </c>
      <c r="R75" s="45">
        <v>185283009</v>
      </c>
      <c r="S75" s="85">
        <v>46439700</v>
      </c>
      <c r="T75" s="45">
        <v>203444720</v>
      </c>
      <c r="U75" s="45">
        <v>125837680</v>
      </c>
      <c r="V75" s="45">
        <v>116144470</v>
      </c>
      <c r="W75" s="45">
        <v>0</v>
      </c>
      <c r="X75" s="45">
        <v>234631189</v>
      </c>
      <c r="Y75" s="66">
        <v>2487</v>
      </c>
      <c r="Z75" s="66">
        <v>720</v>
      </c>
      <c r="AA75" s="66">
        <v>59</v>
      </c>
      <c r="AB75" s="66">
        <v>53</v>
      </c>
      <c r="AC75" s="66">
        <v>366</v>
      </c>
      <c r="AD75" s="44">
        <v>0</v>
      </c>
      <c r="AE75" s="66">
        <v>117</v>
      </c>
      <c r="AF75" s="66">
        <v>715</v>
      </c>
      <c r="AG75" s="44" t="s">
        <v>221</v>
      </c>
      <c r="AH75" s="66">
        <v>1010</v>
      </c>
      <c r="AI75" s="66">
        <v>441</v>
      </c>
      <c r="AJ75" s="66">
        <v>569</v>
      </c>
      <c r="AK75" s="66">
        <v>925</v>
      </c>
      <c r="AL75" s="66">
        <v>440</v>
      </c>
      <c r="AM75" s="66">
        <v>485</v>
      </c>
      <c r="AN75" s="45">
        <v>54042135</v>
      </c>
      <c r="AO75" s="45">
        <v>8860038</v>
      </c>
      <c r="AP75" s="45">
        <v>45182097</v>
      </c>
      <c r="AQ75" s="66">
        <v>832</v>
      </c>
      <c r="AR75" s="66">
        <v>413</v>
      </c>
      <c r="AS75" s="66">
        <v>419</v>
      </c>
      <c r="AT75" s="66">
        <v>212</v>
      </c>
      <c r="AU75" s="66">
        <v>114</v>
      </c>
      <c r="AV75" s="66">
        <v>98</v>
      </c>
      <c r="AW75" s="45">
        <v>15632532</v>
      </c>
      <c r="AX75" s="45">
        <v>4435969</v>
      </c>
      <c r="AY75" s="45">
        <v>11196563</v>
      </c>
      <c r="AZ75" s="66">
        <v>63</v>
      </c>
      <c r="BA75" s="66">
        <v>0</v>
      </c>
      <c r="BB75" s="43"/>
    </row>
    <row r="76" spans="1:54">
      <c r="A76" s="8">
        <f t="shared" si="1"/>
        <v>75</v>
      </c>
      <c r="B76" s="48" t="s">
        <v>957</v>
      </c>
      <c r="C76" s="66">
        <v>3581</v>
      </c>
      <c r="D76" s="66">
        <v>696</v>
      </c>
      <c r="E76" s="66">
        <v>20</v>
      </c>
      <c r="F76" s="66">
        <v>182</v>
      </c>
      <c r="G76" s="66">
        <v>20</v>
      </c>
      <c r="H76" s="66">
        <v>20</v>
      </c>
      <c r="I76" s="66">
        <v>24</v>
      </c>
      <c r="J76" s="66">
        <v>177</v>
      </c>
      <c r="K76" s="66">
        <v>1224</v>
      </c>
      <c r="L76" s="66">
        <v>1218</v>
      </c>
      <c r="M76" s="66">
        <v>98</v>
      </c>
      <c r="N76" s="66">
        <v>820</v>
      </c>
      <c r="O76" s="66">
        <v>985</v>
      </c>
      <c r="P76" s="66">
        <v>623</v>
      </c>
      <c r="Q76" s="45">
        <v>1258213706</v>
      </c>
      <c r="R76" s="45">
        <v>237875984</v>
      </c>
      <c r="S76" s="85">
        <v>19699050</v>
      </c>
      <c r="T76" s="45">
        <v>268407675</v>
      </c>
      <c r="U76" s="45">
        <v>40354570</v>
      </c>
      <c r="V76" s="45">
        <v>227059590</v>
      </c>
      <c r="W76" s="45">
        <v>105296640</v>
      </c>
      <c r="X76" s="45">
        <v>359520197</v>
      </c>
      <c r="Y76" s="66">
        <v>1746</v>
      </c>
      <c r="Z76" s="66">
        <v>1276</v>
      </c>
      <c r="AA76" s="66">
        <v>53</v>
      </c>
      <c r="AB76" s="66">
        <v>26</v>
      </c>
      <c r="AC76" s="66">
        <v>371</v>
      </c>
      <c r="AD76" s="44">
        <v>0</v>
      </c>
      <c r="AE76" s="66">
        <v>2</v>
      </c>
      <c r="AF76" s="66">
        <v>0</v>
      </c>
      <c r="AG76" s="44" t="s">
        <v>221</v>
      </c>
      <c r="AH76" s="66">
        <v>1639</v>
      </c>
      <c r="AI76" s="66">
        <v>397</v>
      </c>
      <c r="AJ76" s="66">
        <v>1242</v>
      </c>
      <c r="AK76" s="66">
        <v>797</v>
      </c>
      <c r="AL76" s="66">
        <v>332</v>
      </c>
      <c r="AM76" s="66">
        <v>465</v>
      </c>
      <c r="AN76" s="45">
        <v>47633024</v>
      </c>
      <c r="AO76" s="45">
        <v>10190790</v>
      </c>
      <c r="AP76" s="45">
        <v>37442234</v>
      </c>
      <c r="AQ76" s="66">
        <v>646</v>
      </c>
      <c r="AR76" s="66">
        <v>189</v>
      </c>
      <c r="AS76" s="66">
        <v>457</v>
      </c>
      <c r="AT76" s="66">
        <v>364</v>
      </c>
      <c r="AU76" s="66">
        <v>119</v>
      </c>
      <c r="AV76" s="66">
        <v>245</v>
      </c>
      <c r="AW76" s="45">
        <v>47633024</v>
      </c>
      <c r="AX76" s="45">
        <v>10190790</v>
      </c>
      <c r="AY76" s="45">
        <v>37442234</v>
      </c>
      <c r="AZ76" s="66">
        <v>6</v>
      </c>
      <c r="BA76" s="66">
        <v>0</v>
      </c>
      <c r="BB76" s="43"/>
    </row>
    <row r="77" spans="1:54">
      <c r="A77" s="8">
        <f t="shared" si="1"/>
        <v>76</v>
      </c>
      <c r="B77" s="48" t="s">
        <v>859</v>
      </c>
      <c r="C77" s="66">
        <v>586</v>
      </c>
      <c r="D77" s="66">
        <v>44</v>
      </c>
      <c r="E77" s="66">
        <v>0</v>
      </c>
      <c r="F77" s="66">
        <v>8</v>
      </c>
      <c r="G77" s="66">
        <v>5</v>
      </c>
      <c r="H77" s="66">
        <v>12</v>
      </c>
      <c r="I77" s="66">
        <v>18</v>
      </c>
      <c r="J77" s="66">
        <v>125</v>
      </c>
      <c r="K77" s="66">
        <v>253</v>
      </c>
      <c r="L77" s="66">
        <v>121</v>
      </c>
      <c r="M77" s="66">
        <v>4</v>
      </c>
      <c r="N77" s="66">
        <v>308</v>
      </c>
      <c r="O77" s="66">
        <v>91</v>
      </c>
      <c r="P77" s="66">
        <v>44</v>
      </c>
      <c r="Q77" s="45">
        <v>675783020</v>
      </c>
      <c r="R77" s="45">
        <v>2508470</v>
      </c>
      <c r="S77" s="85">
        <v>0</v>
      </c>
      <c r="T77" s="45">
        <v>1689760</v>
      </c>
      <c r="U77" s="45">
        <v>417946410</v>
      </c>
      <c r="V77" s="45">
        <v>98324280</v>
      </c>
      <c r="W77" s="45">
        <v>140161580</v>
      </c>
      <c r="X77" s="45">
        <v>15152520</v>
      </c>
      <c r="Y77" s="66">
        <v>199</v>
      </c>
      <c r="Z77" s="66">
        <v>32</v>
      </c>
      <c r="AA77" s="66">
        <v>0</v>
      </c>
      <c r="AB77" s="66">
        <v>1</v>
      </c>
      <c r="AC77" s="66">
        <v>29</v>
      </c>
      <c r="AD77" s="44">
        <v>0</v>
      </c>
      <c r="AE77" s="66">
        <v>1</v>
      </c>
      <c r="AF77" s="66">
        <v>1</v>
      </c>
      <c r="AG77" s="44" t="s">
        <v>221</v>
      </c>
      <c r="AH77" s="66">
        <v>40</v>
      </c>
      <c r="AI77" s="66">
        <v>24</v>
      </c>
      <c r="AJ77" s="66">
        <v>16</v>
      </c>
      <c r="AK77" s="66">
        <v>20</v>
      </c>
      <c r="AL77" s="66">
        <v>18</v>
      </c>
      <c r="AM77" s="66">
        <v>2</v>
      </c>
      <c r="AN77" s="45">
        <v>245810</v>
      </c>
      <c r="AO77" s="45">
        <v>240230</v>
      </c>
      <c r="AP77" s="45">
        <v>5580</v>
      </c>
      <c r="AQ77" s="66">
        <v>64</v>
      </c>
      <c r="AR77" s="66">
        <v>10</v>
      </c>
      <c r="AS77" s="66">
        <v>54</v>
      </c>
      <c r="AT77" s="66">
        <v>6</v>
      </c>
      <c r="AU77" s="66">
        <v>3</v>
      </c>
      <c r="AV77" s="66">
        <v>3</v>
      </c>
      <c r="AW77" s="45">
        <v>44180</v>
      </c>
      <c r="AX77" s="45">
        <v>18310</v>
      </c>
      <c r="AY77" s="45">
        <v>25870</v>
      </c>
      <c r="AZ77" s="66">
        <v>0</v>
      </c>
      <c r="BA77" s="66">
        <v>0</v>
      </c>
      <c r="BB77" s="43"/>
    </row>
    <row r="78" spans="1:54">
      <c r="A78" s="8">
        <f t="shared" si="1"/>
        <v>77</v>
      </c>
      <c r="B78" s="48" t="s">
        <v>1521</v>
      </c>
      <c r="C78" s="66">
        <v>21</v>
      </c>
      <c r="D78" s="66">
        <v>0</v>
      </c>
      <c r="E78" s="66">
        <v>0</v>
      </c>
      <c r="F78" s="66">
        <v>0</v>
      </c>
      <c r="G78" s="66">
        <v>3</v>
      </c>
      <c r="H78" s="66">
        <v>0</v>
      </c>
      <c r="I78" s="66">
        <v>18</v>
      </c>
      <c r="J78" s="66">
        <v>0</v>
      </c>
      <c r="K78" s="66">
        <v>0</v>
      </c>
      <c r="L78" s="66">
        <v>0</v>
      </c>
      <c r="M78" s="66">
        <v>0</v>
      </c>
      <c r="N78" s="66">
        <v>19</v>
      </c>
      <c r="O78" s="66">
        <v>18</v>
      </c>
      <c r="P78" s="66">
        <v>18</v>
      </c>
      <c r="Q78" s="45"/>
      <c r="R78" s="45"/>
      <c r="S78" s="85"/>
      <c r="T78" s="45"/>
      <c r="U78" s="45"/>
      <c r="V78" s="45"/>
      <c r="W78" s="45"/>
      <c r="X78" s="45"/>
      <c r="Y78" s="66">
        <v>0</v>
      </c>
      <c r="Z78" s="66"/>
      <c r="AA78" s="66"/>
      <c r="AB78" s="66"/>
      <c r="AC78" s="66"/>
      <c r="AD78" s="44"/>
      <c r="AE78" s="66"/>
      <c r="AF78" s="66"/>
      <c r="AG78" s="44" t="s">
        <v>221</v>
      </c>
      <c r="AH78" s="66">
        <v>21</v>
      </c>
      <c r="AI78" s="66">
        <v>0</v>
      </c>
      <c r="AJ78" s="66">
        <v>21</v>
      </c>
      <c r="AK78" s="66"/>
      <c r="AL78" s="66"/>
      <c r="AM78" s="66"/>
      <c r="AN78" s="45"/>
      <c r="AO78" s="45"/>
      <c r="AP78" s="45"/>
      <c r="AQ78" s="66"/>
      <c r="AR78" s="66"/>
      <c r="AS78" s="66"/>
      <c r="AT78" s="66"/>
      <c r="AU78" s="66"/>
      <c r="AV78" s="66"/>
      <c r="AW78" s="45"/>
      <c r="AX78" s="45"/>
      <c r="AY78" s="45"/>
      <c r="AZ78" s="66"/>
      <c r="BA78" s="66"/>
      <c r="BB78" s="43"/>
    </row>
    <row r="79" spans="1:54">
      <c r="A79" s="8">
        <f t="shared" si="1"/>
        <v>78</v>
      </c>
      <c r="B79" s="48" t="s">
        <v>1464</v>
      </c>
      <c r="C79" s="66">
        <v>257</v>
      </c>
      <c r="D79" s="66">
        <v>3</v>
      </c>
      <c r="E79" s="66">
        <v>0</v>
      </c>
      <c r="F79" s="66">
        <v>2</v>
      </c>
      <c r="G79" s="66">
        <v>0</v>
      </c>
      <c r="H79" s="66">
        <v>0</v>
      </c>
      <c r="I79" s="66">
        <v>49</v>
      </c>
      <c r="J79" s="66">
        <v>28</v>
      </c>
      <c r="K79" s="66">
        <v>165</v>
      </c>
      <c r="L79" s="66">
        <v>10</v>
      </c>
      <c r="M79" s="66">
        <v>0</v>
      </c>
      <c r="N79" s="66">
        <v>227</v>
      </c>
      <c r="O79" s="66">
        <v>177</v>
      </c>
      <c r="P79" s="66">
        <v>24</v>
      </c>
      <c r="Q79" s="45">
        <v>61785180</v>
      </c>
      <c r="R79" s="45">
        <v>130740</v>
      </c>
      <c r="S79" s="85">
        <v>0</v>
      </c>
      <c r="T79" s="45">
        <v>1023820</v>
      </c>
      <c r="U79" s="45">
        <v>370660</v>
      </c>
      <c r="V79" s="45">
        <v>55547380</v>
      </c>
      <c r="W79" s="45">
        <v>2783960</v>
      </c>
      <c r="X79" s="45">
        <v>1928620</v>
      </c>
      <c r="Y79" s="66">
        <v>6</v>
      </c>
      <c r="Z79" s="66">
        <v>1</v>
      </c>
      <c r="AA79" s="66">
        <v>0</v>
      </c>
      <c r="AB79" s="66">
        <v>0</v>
      </c>
      <c r="AC79" s="66">
        <v>2</v>
      </c>
      <c r="AD79" s="44">
        <v>0</v>
      </c>
      <c r="AE79" s="66">
        <v>0</v>
      </c>
      <c r="AF79" s="66">
        <v>0</v>
      </c>
      <c r="AG79" s="44" t="s">
        <v>221</v>
      </c>
      <c r="AH79" s="66">
        <v>202</v>
      </c>
      <c r="AI79" s="66">
        <v>3</v>
      </c>
      <c r="AJ79" s="66">
        <v>199</v>
      </c>
      <c r="AK79" s="66">
        <v>2</v>
      </c>
      <c r="AL79" s="66">
        <v>2</v>
      </c>
      <c r="AM79" s="66">
        <v>0</v>
      </c>
      <c r="AN79" s="45">
        <v>17460</v>
      </c>
      <c r="AO79" s="45">
        <v>17460</v>
      </c>
      <c r="AP79" s="45">
        <v>0</v>
      </c>
      <c r="AQ79" s="66">
        <v>0</v>
      </c>
      <c r="AR79" s="66">
        <v>0</v>
      </c>
      <c r="AS79" s="66">
        <v>0</v>
      </c>
      <c r="AT79" s="66">
        <v>0</v>
      </c>
      <c r="AU79" s="66">
        <v>0</v>
      </c>
      <c r="AV79" s="66">
        <v>0</v>
      </c>
      <c r="AW79" s="45">
        <v>0</v>
      </c>
      <c r="AX79" s="45">
        <v>0</v>
      </c>
      <c r="AY79" s="45">
        <v>0</v>
      </c>
      <c r="AZ79" s="66">
        <v>0</v>
      </c>
      <c r="BA79" s="66">
        <v>0</v>
      </c>
      <c r="BB79" s="43"/>
    </row>
    <row r="80" spans="1:54">
      <c r="A80" s="8">
        <f t="shared" si="1"/>
        <v>79</v>
      </c>
      <c r="B80" s="48" t="s">
        <v>510</v>
      </c>
      <c r="C80" s="66">
        <v>116511</v>
      </c>
      <c r="D80" s="66">
        <v>91935</v>
      </c>
      <c r="E80" s="66">
        <v>254</v>
      </c>
      <c r="F80" s="66">
        <v>5355</v>
      </c>
      <c r="G80" s="66">
        <v>3546</v>
      </c>
      <c r="H80" s="66">
        <v>154</v>
      </c>
      <c r="I80" s="66">
        <v>1049</v>
      </c>
      <c r="J80" s="66">
        <v>1066</v>
      </c>
      <c r="K80" s="66">
        <v>155</v>
      </c>
      <c r="L80" s="66">
        <v>12997</v>
      </c>
      <c r="M80" s="66">
        <v>10128</v>
      </c>
      <c r="N80" s="66">
        <v>93883</v>
      </c>
      <c r="O80" s="66">
        <v>83521</v>
      </c>
      <c r="P80" s="66">
        <v>59564</v>
      </c>
      <c r="Q80" s="45">
        <v>79774262645</v>
      </c>
      <c r="R80" s="45">
        <v>44973803894</v>
      </c>
      <c r="S80" s="85">
        <v>6776907782</v>
      </c>
      <c r="T80" s="45">
        <v>19720204988</v>
      </c>
      <c r="U80" s="45">
        <v>3780959073</v>
      </c>
      <c r="V80" s="45">
        <v>1559378410</v>
      </c>
      <c r="W80" s="45">
        <v>36981150</v>
      </c>
      <c r="X80" s="45">
        <v>2926027348</v>
      </c>
      <c r="Y80" s="66">
        <v>104122</v>
      </c>
      <c r="Z80" s="66">
        <v>16956</v>
      </c>
      <c r="AA80" s="66">
        <v>1483</v>
      </c>
      <c r="AB80" s="66">
        <v>2262</v>
      </c>
      <c r="AC80" s="66">
        <v>11611</v>
      </c>
      <c r="AD80" s="44">
        <v>0</v>
      </c>
      <c r="AE80" s="66">
        <v>14867</v>
      </c>
      <c r="AF80" s="66">
        <v>118989</v>
      </c>
      <c r="AG80" s="44" t="s">
        <v>221</v>
      </c>
      <c r="AH80" s="66">
        <v>59633</v>
      </c>
      <c r="AI80" s="66">
        <v>44766</v>
      </c>
      <c r="AJ80" s="66">
        <v>14867</v>
      </c>
      <c r="AK80" s="66">
        <v>50483</v>
      </c>
      <c r="AL80" s="66">
        <v>43428</v>
      </c>
      <c r="AM80" s="66">
        <v>7055</v>
      </c>
      <c r="AN80" s="45">
        <v>1849508261</v>
      </c>
      <c r="AO80" s="45">
        <v>954091992</v>
      </c>
      <c r="AP80" s="45">
        <v>895416269</v>
      </c>
      <c r="AQ80" s="66">
        <v>38590</v>
      </c>
      <c r="AR80" s="66">
        <v>33202</v>
      </c>
      <c r="AS80" s="66">
        <v>5388</v>
      </c>
      <c r="AT80" s="66">
        <v>29475</v>
      </c>
      <c r="AU80" s="66">
        <v>26056</v>
      </c>
      <c r="AV80" s="66">
        <v>3419</v>
      </c>
      <c r="AW80" s="45">
        <v>4572201202</v>
      </c>
      <c r="AX80" s="45">
        <v>611804877</v>
      </c>
      <c r="AY80" s="45">
        <v>3960396325</v>
      </c>
      <c r="AZ80" s="66">
        <v>497</v>
      </c>
      <c r="BA80" s="66">
        <v>0</v>
      </c>
      <c r="BB80" s="43"/>
    </row>
    <row r="81" spans="1:54">
      <c r="A81" s="8">
        <f t="shared" si="1"/>
        <v>80</v>
      </c>
      <c r="B81" s="48" t="s">
        <v>1397</v>
      </c>
      <c r="C81" s="66">
        <v>882</v>
      </c>
      <c r="D81" s="66">
        <v>336</v>
      </c>
      <c r="E81" s="66">
        <v>7</v>
      </c>
      <c r="F81" s="66">
        <v>44</v>
      </c>
      <c r="G81" s="66">
        <v>8</v>
      </c>
      <c r="H81" s="66">
        <v>1</v>
      </c>
      <c r="I81" s="66">
        <v>56</v>
      </c>
      <c r="J81" s="66">
        <v>61</v>
      </c>
      <c r="K81" s="66">
        <v>4</v>
      </c>
      <c r="L81" s="66">
        <v>365</v>
      </c>
      <c r="M81" s="66">
        <v>312</v>
      </c>
      <c r="N81" s="66">
        <v>282</v>
      </c>
      <c r="O81" s="66">
        <v>0</v>
      </c>
      <c r="P81" s="66">
        <v>25</v>
      </c>
      <c r="Q81" s="45">
        <v>389736480</v>
      </c>
      <c r="R81" s="45">
        <v>266813770</v>
      </c>
      <c r="S81" s="85">
        <v>1808070</v>
      </c>
      <c r="T81" s="45">
        <v>24286020</v>
      </c>
      <c r="U81" s="45">
        <v>24008960</v>
      </c>
      <c r="V81" s="45">
        <v>39390050</v>
      </c>
      <c r="W81" s="45">
        <v>626240</v>
      </c>
      <c r="X81" s="45">
        <v>32803370</v>
      </c>
      <c r="Y81" s="66">
        <v>882</v>
      </c>
      <c r="Z81" s="66">
        <v>180</v>
      </c>
      <c r="AA81" s="66">
        <v>19</v>
      </c>
      <c r="AB81" s="66">
        <v>26</v>
      </c>
      <c r="AC81" s="66">
        <v>134</v>
      </c>
      <c r="AD81" s="44">
        <v>0</v>
      </c>
      <c r="AE81" s="66">
        <v>0</v>
      </c>
      <c r="AF81" s="66">
        <v>0</v>
      </c>
      <c r="AG81" s="44" t="s">
        <v>221</v>
      </c>
      <c r="AH81" s="66">
        <v>435</v>
      </c>
      <c r="AI81" s="66">
        <v>164</v>
      </c>
      <c r="AJ81" s="66">
        <v>271</v>
      </c>
      <c r="AK81" s="66">
        <v>165</v>
      </c>
      <c r="AL81" s="66">
        <v>72</v>
      </c>
      <c r="AM81" s="66">
        <v>93</v>
      </c>
      <c r="AN81" s="45">
        <v>25114610</v>
      </c>
      <c r="AO81" s="45">
        <v>7444380</v>
      </c>
      <c r="AP81" s="45">
        <v>17670230</v>
      </c>
      <c r="AQ81" s="66">
        <v>225</v>
      </c>
      <c r="AR81" s="66">
        <v>144</v>
      </c>
      <c r="AS81" s="66">
        <v>81</v>
      </c>
      <c r="AT81" s="66">
        <v>125</v>
      </c>
      <c r="AU81" s="66">
        <v>84</v>
      </c>
      <c r="AV81" s="66">
        <v>41</v>
      </c>
      <c r="AW81" s="45">
        <v>7195418</v>
      </c>
      <c r="AX81" s="45">
        <v>4790674</v>
      </c>
      <c r="AY81" s="45">
        <v>2404744</v>
      </c>
      <c r="AZ81" s="66">
        <v>3</v>
      </c>
      <c r="BA81" s="66">
        <v>0</v>
      </c>
      <c r="BB81" s="43"/>
    </row>
    <row r="82" spans="1:54">
      <c r="A82" s="8">
        <f t="shared" si="1"/>
        <v>81</v>
      </c>
      <c r="B82" s="48" t="s">
        <v>1315</v>
      </c>
      <c r="C82" s="66">
        <v>10169</v>
      </c>
      <c r="D82" s="66">
        <v>733</v>
      </c>
      <c r="E82" s="66">
        <v>12</v>
      </c>
      <c r="F82" s="66">
        <v>138</v>
      </c>
      <c r="G82" s="66">
        <v>25</v>
      </c>
      <c r="H82" s="66">
        <v>17</v>
      </c>
      <c r="I82" s="66">
        <v>76</v>
      </c>
      <c r="J82" s="66">
        <v>359</v>
      </c>
      <c r="K82" s="66">
        <v>8131</v>
      </c>
      <c r="L82" s="66">
        <v>678</v>
      </c>
      <c r="M82" s="66">
        <v>141</v>
      </c>
      <c r="N82" s="66">
        <v>6504</v>
      </c>
      <c r="O82" s="66">
        <v>4336</v>
      </c>
      <c r="P82" s="66">
        <v>1402</v>
      </c>
      <c r="Q82" s="45">
        <v>1821416611</v>
      </c>
      <c r="R82" s="45">
        <v>246631827</v>
      </c>
      <c r="S82" s="85">
        <v>4359466</v>
      </c>
      <c r="T82" s="45">
        <v>109627895</v>
      </c>
      <c r="U82" s="45">
        <v>33902762</v>
      </c>
      <c r="V82" s="45">
        <v>1173432903</v>
      </c>
      <c r="W82" s="45">
        <v>149061770</v>
      </c>
      <c r="X82" s="45">
        <v>104399988</v>
      </c>
      <c r="Y82" s="66">
        <v>6622</v>
      </c>
      <c r="Z82" s="66">
        <v>320</v>
      </c>
      <c r="AA82" s="66">
        <v>13</v>
      </c>
      <c r="AB82" s="66">
        <v>122</v>
      </c>
      <c r="AC82" s="66">
        <v>5321</v>
      </c>
      <c r="AD82" s="44">
        <v>0</v>
      </c>
      <c r="AE82" s="66">
        <v>220</v>
      </c>
      <c r="AF82" s="66">
        <v>0</v>
      </c>
      <c r="AG82" s="44" t="s">
        <v>221</v>
      </c>
      <c r="AH82" s="66">
        <v>3765</v>
      </c>
      <c r="AI82" s="66">
        <v>237</v>
      </c>
      <c r="AJ82" s="66">
        <v>3528</v>
      </c>
      <c r="AK82" s="66">
        <v>321</v>
      </c>
      <c r="AL82" s="66">
        <v>197</v>
      </c>
      <c r="AM82" s="66">
        <v>124</v>
      </c>
      <c r="AN82" s="45">
        <v>17327799</v>
      </c>
      <c r="AO82" s="45">
        <v>10523836</v>
      </c>
      <c r="AP82" s="45">
        <v>6803963</v>
      </c>
      <c r="AQ82" s="66">
        <v>309</v>
      </c>
      <c r="AR82" s="66">
        <v>188</v>
      </c>
      <c r="AS82" s="66">
        <v>121</v>
      </c>
      <c r="AT82" s="66">
        <v>171</v>
      </c>
      <c r="AU82" s="66">
        <v>107</v>
      </c>
      <c r="AV82" s="66">
        <v>64</v>
      </c>
      <c r="AW82" s="45">
        <v>11447296</v>
      </c>
      <c r="AX82" s="45">
        <v>3891088</v>
      </c>
      <c r="AY82" s="45">
        <v>7556208</v>
      </c>
      <c r="AZ82" s="66">
        <v>3</v>
      </c>
      <c r="BA82" s="66">
        <v>0</v>
      </c>
      <c r="BB82" s="43"/>
    </row>
    <row r="83" spans="1:54">
      <c r="A83" s="8">
        <f t="shared" si="1"/>
        <v>82</v>
      </c>
      <c r="B83" s="48" t="s">
        <v>1567</v>
      </c>
      <c r="C83" s="66">
        <v>1913</v>
      </c>
      <c r="D83" s="66">
        <v>214</v>
      </c>
      <c r="E83" s="66">
        <v>29</v>
      </c>
      <c r="F83" s="66">
        <v>85</v>
      </c>
      <c r="G83" s="66">
        <v>32</v>
      </c>
      <c r="H83" s="66">
        <v>33</v>
      </c>
      <c r="I83" s="66">
        <v>124</v>
      </c>
      <c r="J83" s="66">
        <v>187</v>
      </c>
      <c r="K83" s="66">
        <v>960</v>
      </c>
      <c r="L83" s="66">
        <v>249</v>
      </c>
      <c r="M83" s="66">
        <v>0</v>
      </c>
      <c r="N83" s="66">
        <v>1413</v>
      </c>
      <c r="O83" s="66">
        <v>1195</v>
      </c>
      <c r="P83" s="66">
        <v>802</v>
      </c>
      <c r="Q83" s="45">
        <v>1877786460</v>
      </c>
      <c r="R83" s="45">
        <v>34147750</v>
      </c>
      <c r="S83" s="85">
        <v>17905580</v>
      </c>
      <c r="T83" s="45">
        <v>175822460</v>
      </c>
      <c r="U83" s="45">
        <v>378120420</v>
      </c>
      <c r="V83" s="45">
        <v>516290340</v>
      </c>
      <c r="W83" s="45">
        <v>641395500</v>
      </c>
      <c r="X83" s="45">
        <v>114104410</v>
      </c>
      <c r="Y83" s="66">
        <v>390</v>
      </c>
      <c r="Z83" s="66">
        <v>29</v>
      </c>
      <c r="AA83" s="66">
        <v>18</v>
      </c>
      <c r="AB83" s="66">
        <v>14</v>
      </c>
      <c r="AC83" s="66">
        <v>67</v>
      </c>
      <c r="AD83" s="44">
        <v>0</v>
      </c>
      <c r="AE83" s="66">
        <v>0</v>
      </c>
      <c r="AF83" s="66">
        <v>0</v>
      </c>
      <c r="AG83" s="44" t="s">
        <v>221</v>
      </c>
      <c r="AH83" s="66">
        <v>1519</v>
      </c>
      <c r="AI83" s="66">
        <v>129</v>
      </c>
      <c r="AJ83" s="66">
        <v>1390</v>
      </c>
      <c r="AK83" s="66">
        <v>735</v>
      </c>
      <c r="AL83" s="66">
        <v>99</v>
      </c>
      <c r="AM83" s="66">
        <v>636</v>
      </c>
      <c r="AN83" s="45">
        <v>91928025</v>
      </c>
      <c r="AO83" s="45">
        <v>765350</v>
      </c>
      <c r="AP83" s="45">
        <v>91162675</v>
      </c>
      <c r="AQ83" s="66">
        <v>47</v>
      </c>
      <c r="AR83" s="66">
        <v>7</v>
      </c>
      <c r="AS83" s="66">
        <v>40</v>
      </c>
      <c r="AT83" s="66">
        <v>20</v>
      </c>
      <c r="AU83" s="66">
        <v>4</v>
      </c>
      <c r="AV83" s="66">
        <v>16</v>
      </c>
      <c r="AW83" s="45">
        <v>73832250</v>
      </c>
      <c r="AX83" s="45">
        <v>1051460</v>
      </c>
      <c r="AY83" s="45">
        <v>72780790</v>
      </c>
      <c r="AZ83" s="66">
        <v>3</v>
      </c>
      <c r="BA83" s="66">
        <v>0</v>
      </c>
      <c r="BB83" s="43"/>
    </row>
    <row r="84" spans="1:54">
      <c r="A84" s="8">
        <f t="shared" si="1"/>
        <v>83</v>
      </c>
      <c r="B84" s="48" t="s">
        <v>926</v>
      </c>
      <c r="C84" s="66">
        <v>106</v>
      </c>
      <c r="D84" s="66">
        <v>32</v>
      </c>
      <c r="E84" s="66">
        <v>1</v>
      </c>
      <c r="F84" s="66">
        <v>9</v>
      </c>
      <c r="G84" s="66">
        <v>0</v>
      </c>
      <c r="H84" s="66">
        <v>0</v>
      </c>
      <c r="I84" s="66">
        <v>0</v>
      </c>
      <c r="J84" s="66">
        <v>0</v>
      </c>
      <c r="K84" s="66">
        <v>1</v>
      </c>
      <c r="L84" s="66">
        <v>46</v>
      </c>
      <c r="M84" s="66">
        <v>21</v>
      </c>
      <c r="N84" s="66">
        <v>26</v>
      </c>
      <c r="O84" s="66">
        <v>0</v>
      </c>
      <c r="P84" s="66">
        <v>0</v>
      </c>
      <c r="Q84" s="45">
        <v>12552882</v>
      </c>
      <c r="R84" s="45">
        <v>4149305</v>
      </c>
      <c r="S84" s="85">
        <v>1513970</v>
      </c>
      <c r="T84" s="45">
        <v>1713321</v>
      </c>
      <c r="U84" s="45">
        <v>0</v>
      </c>
      <c r="V84" s="45">
        <v>0</v>
      </c>
      <c r="W84" s="45">
        <v>2106</v>
      </c>
      <c r="X84" s="45">
        <v>5174180</v>
      </c>
      <c r="Y84" s="66">
        <v>32</v>
      </c>
      <c r="Z84" s="66">
        <v>0</v>
      </c>
      <c r="AA84" s="66">
        <v>4</v>
      </c>
      <c r="AB84" s="66">
        <v>4</v>
      </c>
      <c r="AC84" s="66">
        <v>22</v>
      </c>
      <c r="AD84" s="44">
        <v>0</v>
      </c>
      <c r="AE84" s="66">
        <v>0</v>
      </c>
      <c r="AF84" s="66">
        <v>32</v>
      </c>
      <c r="AG84" s="44" t="s">
        <v>221</v>
      </c>
      <c r="AH84" s="66">
        <v>52</v>
      </c>
      <c r="AI84" s="66">
        <v>11</v>
      </c>
      <c r="AJ84" s="66">
        <v>41</v>
      </c>
      <c r="AK84" s="66">
        <v>19</v>
      </c>
      <c r="AL84" s="66">
        <v>9</v>
      </c>
      <c r="AM84" s="66">
        <v>10</v>
      </c>
      <c r="AN84" s="45">
        <v>694464</v>
      </c>
      <c r="AO84" s="45">
        <v>230793</v>
      </c>
      <c r="AP84" s="45">
        <v>463671</v>
      </c>
      <c r="AQ84" s="66">
        <v>32</v>
      </c>
      <c r="AR84" s="66">
        <v>16</v>
      </c>
      <c r="AS84" s="66">
        <v>16</v>
      </c>
      <c r="AT84" s="66">
        <v>14</v>
      </c>
      <c r="AU84" s="66">
        <v>16</v>
      </c>
      <c r="AV84" s="66">
        <v>16</v>
      </c>
      <c r="AW84" s="45">
        <v>596621</v>
      </c>
      <c r="AX84" s="45">
        <v>474960</v>
      </c>
      <c r="AY84" s="45">
        <v>101660</v>
      </c>
      <c r="AZ84" s="66">
        <v>0</v>
      </c>
      <c r="BA84" s="66">
        <v>0</v>
      </c>
      <c r="BB84" s="43"/>
    </row>
    <row r="85" spans="1:54">
      <c r="A85" s="8">
        <f t="shared" si="1"/>
        <v>84</v>
      </c>
      <c r="B85" s="48" t="s">
        <v>639</v>
      </c>
      <c r="C85" s="66">
        <v>71743</v>
      </c>
      <c r="D85" s="66">
        <v>56081</v>
      </c>
      <c r="E85" s="66">
        <v>1176</v>
      </c>
      <c r="F85" s="66">
        <v>3945</v>
      </c>
      <c r="G85" s="66">
        <v>722</v>
      </c>
      <c r="H85" s="66">
        <v>36</v>
      </c>
      <c r="I85" s="66">
        <v>280</v>
      </c>
      <c r="J85" s="66">
        <v>756</v>
      </c>
      <c r="K85" s="66">
        <v>48</v>
      </c>
      <c r="L85" s="66">
        <v>8699</v>
      </c>
      <c r="M85" s="66">
        <v>6628</v>
      </c>
      <c r="N85" s="66">
        <v>45130</v>
      </c>
      <c r="O85" s="66">
        <v>53965</v>
      </c>
      <c r="P85" s="66">
        <v>47585</v>
      </c>
      <c r="Q85" s="45">
        <v>39199390046</v>
      </c>
      <c r="R85" s="45">
        <v>25912042884</v>
      </c>
      <c r="S85" s="85">
        <v>3035338297</v>
      </c>
      <c r="T85" s="45">
        <v>7350849594</v>
      </c>
      <c r="U85" s="45">
        <v>948540110</v>
      </c>
      <c r="V85" s="45">
        <v>619562878</v>
      </c>
      <c r="W85" s="45">
        <v>24375711</v>
      </c>
      <c r="X85" s="45">
        <v>1308680572</v>
      </c>
      <c r="Y85" s="66">
        <v>28598</v>
      </c>
      <c r="Z85" s="66">
        <v>23270</v>
      </c>
      <c r="AA85" s="66">
        <v>407</v>
      </c>
      <c r="AB85" s="66">
        <v>475</v>
      </c>
      <c r="AC85" s="66">
        <v>4446</v>
      </c>
      <c r="AD85" s="44">
        <v>0</v>
      </c>
      <c r="AE85" s="66">
        <v>0</v>
      </c>
      <c r="AF85" s="66">
        <v>28598</v>
      </c>
      <c r="AG85" s="44" t="s">
        <v>221</v>
      </c>
      <c r="AH85" s="66">
        <v>17475</v>
      </c>
      <c r="AI85" s="66">
        <v>11879</v>
      </c>
      <c r="AJ85" s="66">
        <v>5596</v>
      </c>
      <c r="AK85" s="66">
        <v>9709</v>
      </c>
      <c r="AL85" s="66">
        <v>6845</v>
      </c>
      <c r="AM85" s="66">
        <v>2864</v>
      </c>
      <c r="AN85" s="45">
        <v>949478567</v>
      </c>
      <c r="AO85" s="45">
        <v>573819192</v>
      </c>
      <c r="AP85" s="45">
        <v>375659375</v>
      </c>
      <c r="AQ85" s="66">
        <v>24133</v>
      </c>
      <c r="AR85" s="66">
        <v>19044</v>
      </c>
      <c r="AS85" s="66">
        <v>5089</v>
      </c>
      <c r="AT85" s="66">
        <v>19897</v>
      </c>
      <c r="AU85" s="66">
        <v>17393</v>
      </c>
      <c r="AV85" s="66">
        <v>2504</v>
      </c>
      <c r="AW85" s="45">
        <v>2635747688</v>
      </c>
      <c r="AX85" s="45">
        <v>1112288519</v>
      </c>
      <c r="AY85" s="45">
        <v>1523459169</v>
      </c>
      <c r="AZ85" s="66">
        <v>438</v>
      </c>
      <c r="BA85" s="66">
        <v>0</v>
      </c>
      <c r="BB85" s="43"/>
    </row>
    <row r="86" spans="1:54">
      <c r="A86" s="8">
        <f t="shared" si="1"/>
        <v>85</v>
      </c>
      <c r="B86" s="48" t="s">
        <v>661</v>
      </c>
      <c r="C86" s="66">
        <v>473</v>
      </c>
      <c r="D86" s="66">
        <v>10</v>
      </c>
      <c r="E86" s="66">
        <v>6</v>
      </c>
      <c r="F86" s="66">
        <v>10</v>
      </c>
      <c r="G86" s="66">
        <v>2</v>
      </c>
      <c r="H86" s="66">
        <v>2</v>
      </c>
      <c r="I86" s="66">
        <v>20</v>
      </c>
      <c r="J86" s="66">
        <v>56</v>
      </c>
      <c r="K86" s="66">
        <v>352</v>
      </c>
      <c r="L86" s="66">
        <v>15</v>
      </c>
      <c r="M86" s="66"/>
      <c r="N86" s="66">
        <v>423</v>
      </c>
      <c r="O86" s="66">
        <v>125</v>
      </c>
      <c r="P86" s="66">
        <v>59</v>
      </c>
      <c r="Q86" s="45">
        <v>225933489</v>
      </c>
      <c r="R86" s="45">
        <v>3005686</v>
      </c>
      <c r="S86" s="85">
        <v>373583</v>
      </c>
      <c r="T86" s="45">
        <v>4967372</v>
      </c>
      <c r="U86" s="45">
        <v>83033298</v>
      </c>
      <c r="V86" s="45">
        <v>28276449</v>
      </c>
      <c r="W86" s="45">
        <v>104404613</v>
      </c>
      <c r="X86" s="45">
        <v>1872488</v>
      </c>
      <c r="Y86" s="66">
        <v>84</v>
      </c>
      <c r="Z86" s="66">
        <v>1</v>
      </c>
      <c r="AA86" s="66">
        <v>0</v>
      </c>
      <c r="AB86" s="66">
        <v>1</v>
      </c>
      <c r="AC86" s="66">
        <v>82</v>
      </c>
      <c r="AD86" s="44">
        <v>0</v>
      </c>
      <c r="AE86" s="66">
        <v>84</v>
      </c>
      <c r="AF86" s="66">
        <v>0</v>
      </c>
      <c r="AG86" s="44" t="s">
        <v>221</v>
      </c>
      <c r="AH86" s="66">
        <v>7</v>
      </c>
      <c r="AI86" s="66">
        <v>7</v>
      </c>
      <c r="AJ86" s="66">
        <v>0</v>
      </c>
      <c r="AK86" s="66">
        <v>179783</v>
      </c>
      <c r="AL86" s="66">
        <v>179783</v>
      </c>
      <c r="AM86" s="66">
        <v>0</v>
      </c>
      <c r="AN86" s="45">
        <v>179783</v>
      </c>
      <c r="AO86" s="45">
        <v>179783</v>
      </c>
      <c r="AP86" s="45">
        <v>0</v>
      </c>
      <c r="AQ86" s="66">
        <v>3</v>
      </c>
      <c r="AR86" s="66">
        <v>1</v>
      </c>
      <c r="AS86" s="66">
        <v>2</v>
      </c>
      <c r="AT86" s="66">
        <v>2</v>
      </c>
      <c r="AU86" s="66">
        <v>0</v>
      </c>
      <c r="AV86" s="66">
        <v>2</v>
      </c>
      <c r="AW86" s="45">
        <v>1599061</v>
      </c>
      <c r="AX86" s="45">
        <v>0</v>
      </c>
      <c r="AY86" s="45">
        <v>1599061</v>
      </c>
      <c r="AZ86" s="66">
        <v>0</v>
      </c>
      <c r="BA86" s="66">
        <v>0</v>
      </c>
      <c r="BB86" s="43"/>
    </row>
    <row r="87" spans="1:54">
      <c r="A87" s="8">
        <f t="shared" si="1"/>
        <v>86</v>
      </c>
      <c r="B87" s="48" t="s">
        <v>916</v>
      </c>
      <c r="C87" s="66">
        <v>4307</v>
      </c>
      <c r="D87" s="66">
        <v>1842</v>
      </c>
      <c r="E87" s="66">
        <v>44</v>
      </c>
      <c r="F87" s="66">
        <v>861</v>
      </c>
      <c r="G87" s="66">
        <v>244</v>
      </c>
      <c r="H87" s="66">
        <v>4</v>
      </c>
      <c r="I87" s="66">
        <v>44</v>
      </c>
      <c r="J87" s="66">
        <v>81</v>
      </c>
      <c r="K87" s="66">
        <v>0</v>
      </c>
      <c r="L87" s="66">
        <v>1187</v>
      </c>
      <c r="M87" s="66">
        <v>89</v>
      </c>
      <c r="N87" s="66">
        <v>1746</v>
      </c>
      <c r="O87" s="66">
        <v>1648</v>
      </c>
      <c r="P87" s="66">
        <v>1020</v>
      </c>
      <c r="Q87" s="45">
        <v>2728426323</v>
      </c>
      <c r="R87" s="45">
        <v>1126945640</v>
      </c>
      <c r="S87" s="85">
        <v>76466130</v>
      </c>
      <c r="T87" s="45">
        <v>59299370</v>
      </c>
      <c r="U87" s="45">
        <v>95573350</v>
      </c>
      <c r="V87" s="45">
        <v>238532830</v>
      </c>
      <c r="W87" s="45">
        <v>0</v>
      </c>
      <c r="X87" s="45">
        <v>162442250</v>
      </c>
      <c r="Y87" s="66">
        <v>1337</v>
      </c>
      <c r="Z87" s="66">
        <v>502</v>
      </c>
      <c r="AA87" s="66">
        <v>133</v>
      </c>
      <c r="AB87" s="66">
        <v>67</v>
      </c>
      <c r="AC87" s="66">
        <v>583</v>
      </c>
      <c r="AD87" s="44">
        <v>0</v>
      </c>
      <c r="AE87" s="66">
        <v>0</v>
      </c>
      <c r="AF87" s="66">
        <v>0</v>
      </c>
      <c r="AG87" s="44" t="s">
        <v>221</v>
      </c>
      <c r="AH87" s="66">
        <v>2959</v>
      </c>
      <c r="AI87" s="66">
        <v>1364</v>
      </c>
      <c r="AJ87" s="66">
        <v>1595</v>
      </c>
      <c r="AK87" s="66">
        <v>1445</v>
      </c>
      <c r="AL87" s="66">
        <v>700</v>
      </c>
      <c r="AM87" s="66">
        <v>745</v>
      </c>
      <c r="AN87" s="45">
        <v>122737064</v>
      </c>
      <c r="AO87" s="45">
        <v>50881483</v>
      </c>
      <c r="AP87" s="45">
        <v>71855581</v>
      </c>
      <c r="AQ87" s="66">
        <v>765</v>
      </c>
      <c r="AR87" s="66">
        <v>282</v>
      </c>
      <c r="AS87" s="66">
        <v>483</v>
      </c>
      <c r="AT87" s="66">
        <v>134</v>
      </c>
      <c r="AU87" s="66">
        <v>68</v>
      </c>
      <c r="AV87" s="66">
        <v>66</v>
      </c>
      <c r="AW87" s="45">
        <v>18818282</v>
      </c>
      <c r="AX87" s="45">
        <v>7588428</v>
      </c>
      <c r="AY87" s="45">
        <v>11229854</v>
      </c>
      <c r="AZ87" s="66">
        <v>7</v>
      </c>
      <c r="BA87" s="66">
        <v>4</v>
      </c>
      <c r="BB87" s="43"/>
    </row>
    <row r="88" spans="1:54">
      <c r="A88" s="8">
        <f t="shared" si="1"/>
        <v>87</v>
      </c>
      <c r="B88" s="48" t="s">
        <v>232</v>
      </c>
      <c r="C88" s="66">
        <v>216</v>
      </c>
      <c r="D88" s="66">
        <v>4</v>
      </c>
      <c r="E88" s="66">
        <v>0</v>
      </c>
      <c r="F88" s="66">
        <v>0</v>
      </c>
      <c r="G88" s="66">
        <v>0</v>
      </c>
      <c r="H88" s="66">
        <v>1</v>
      </c>
      <c r="I88" s="66">
        <v>3</v>
      </c>
      <c r="J88" s="66">
        <v>6</v>
      </c>
      <c r="K88" s="66">
        <v>199</v>
      </c>
      <c r="L88" s="66">
        <v>3</v>
      </c>
      <c r="M88" s="66">
        <v>0</v>
      </c>
      <c r="N88" s="66">
        <v>103</v>
      </c>
      <c r="O88" s="66">
        <v>0</v>
      </c>
      <c r="P88" s="66">
        <v>0</v>
      </c>
      <c r="Q88" s="45">
        <v>175874668</v>
      </c>
      <c r="R88" s="45">
        <v>594343</v>
      </c>
      <c r="S88" s="85">
        <v>0</v>
      </c>
      <c r="T88" s="45">
        <v>0</v>
      </c>
      <c r="U88" s="45">
        <v>95107420</v>
      </c>
      <c r="V88" s="45">
        <v>4553510</v>
      </c>
      <c r="W88" s="45">
        <v>74648240</v>
      </c>
      <c r="X88" s="45">
        <v>971155</v>
      </c>
      <c r="Y88" s="66">
        <v>0</v>
      </c>
      <c r="Z88" s="66">
        <v>0</v>
      </c>
      <c r="AA88" s="66">
        <v>0</v>
      </c>
      <c r="AB88" s="66">
        <v>0</v>
      </c>
      <c r="AC88" s="66">
        <v>0</v>
      </c>
      <c r="AD88" s="44">
        <v>0</v>
      </c>
      <c r="AE88" s="66">
        <v>0</v>
      </c>
      <c r="AF88" s="66">
        <v>0</v>
      </c>
      <c r="AG88" s="44" t="s">
        <v>221</v>
      </c>
      <c r="AH88" s="66">
        <v>113</v>
      </c>
      <c r="AI88" s="66">
        <v>2</v>
      </c>
      <c r="AJ88" s="66">
        <v>111</v>
      </c>
      <c r="AK88" s="66">
        <v>81</v>
      </c>
      <c r="AL88" s="66">
        <v>0</v>
      </c>
      <c r="AM88" s="66">
        <v>81</v>
      </c>
      <c r="AN88" s="45">
        <v>4375650</v>
      </c>
      <c r="AO88" s="45">
        <v>0</v>
      </c>
      <c r="AP88" s="45">
        <v>4375650</v>
      </c>
      <c r="AQ88" s="66">
        <v>0</v>
      </c>
      <c r="AR88" s="66">
        <v>0</v>
      </c>
      <c r="AS88" s="66">
        <v>0</v>
      </c>
      <c r="AT88" s="66">
        <v>0</v>
      </c>
      <c r="AU88" s="66">
        <v>0</v>
      </c>
      <c r="AV88" s="66">
        <v>0</v>
      </c>
      <c r="AW88" s="45">
        <v>0</v>
      </c>
      <c r="AX88" s="45">
        <v>0</v>
      </c>
      <c r="AY88" s="45">
        <v>0</v>
      </c>
      <c r="AZ88" s="66">
        <v>0</v>
      </c>
      <c r="BA88" s="66">
        <v>0</v>
      </c>
      <c r="BB88" s="43"/>
    </row>
    <row r="89" spans="1:54">
      <c r="A89" s="8">
        <f t="shared" si="1"/>
        <v>88</v>
      </c>
      <c r="B89" s="48" t="s">
        <v>1523</v>
      </c>
      <c r="C89" s="66">
        <v>992</v>
      </c>
      <c r="D89" s="66">
        <v>139</v>
      </c>
      <c r="E89" s="66">
        <v>0</v>
      </c>
      <c r="F89" s="66">
        <v>22</v>
      </c>
      <c r="G89" s="66">
        <v>1</v>
      </c>
      <c r="H89" s="66">
        <v>12</v>
      </c>
      <c r="I89" s="66">
        <v>26</v>
      </c>
      <c r="J89" s="66">
        <v>189</v>
      </c>
      <c r="K89" s="66">
        <v>198</v>
      </c>
      <c r="L89" s="66">
        <v>405</v>
      </c>
      <c r="M89" s="66">
        <v>44</v>
      </c>
      <c r="N89" s="66">
        <v>388</v>
      </c>
      <c r="O89" s="66">
        <v>379</v>
      </c>
      <c r="P89" s="66">
        <v>267</v>
      </c>
      <c r="Q89" s="45">
        <v>730446905</v>
      </c>
      <c r="R89" s="45">
        <v>51366236</v>
      </c>
      <c r="S89" s="85">
        <v>0</v>
      </c>
      <c r="T89" s="45">
        <v>7865208</v>
      </c>
      <c r="U89" s="45">
        <v>366618021</v>
      </c>
      <c r="V89" s="45">
        <v>282175570</v>
      </c>
      <c r="W89" s="45">
        <v>19628630</v>
      </c>
      <c r="X89" s="45">
        <v>2793240</v>
      </c>
      <c r="Y89" s="66">
        <v>922</v>
      </c>
      <c r="Z89" s="66">
        <v>42</v>
      </c>
      <c r="AA89" s="66">
        <v>181</v>
      </c>
      <c r="AB89" s="66">
        <v>31</v>
      </c>
      <c r="AC89" s="66">
        <v>36</v>
      </c>
      <c r="AD89" s="44">
        <v>0</v>
      </c>
      <c r="AE89" s="66">
        <v>0</v>
      </c>
      <c r="AF89" s="66">
        <v>992</v>
      </c>
      <c r="AG89" s="44" t="s">
        <v>221</v>
      </c>
      <c r="AH89" s="66">
        <v>4570</v>
      </c>
      <c r="AI89" s="66">
        <v>187</v>
      </c>
      <c r="AJ89" s="66">
        <v>4383</v>
      </c>
      <c r="AK89" s="66">
        <v>471</v>
      </c>
      <c r="AL89" s="66">
        <v>142</v>
      </c>
      <c r="AM89" s="66">
        <v>329</v>
      </c>
      <c r="AN89" s="45">
        <v>5577785</v>
      </c>
      <c r="AO89" s="45">
        <v>4542924</v>
      </c>
      <c r="AP89" s="45">
        <v>1034861</v>
      </c>
      <c r="AQ89" s="66">
        <v>198</v>
      </c>
      <c r="AR89" s="66">
        <v>35</v>
      </c>
      <c r="AS89" s="66">
        <v>163</v>
      </c>
      <c r="AT89" s="66">
        <v>49</v>
      </c>
      <c r="AU89" s="66">
        <v>10</v>
      </c>
      <c r="AV89" s="66">
        <v>39</v>
      </c>
      <c r="AW89" s="45">
        <v>1888919</v>
      </c>
      <c r="AX89" s="45">
        <v>196674</v>
      </c>
      <c r="AY89" s="45">
        <v>1692245</v>
      </c>
      <c r="AZ89" s="66">
        <v>0</v>
      </c>
      <c r="BA89" s="66">
        <v>0</v>
      </c>
      <c r="BB89" s="43"/>
    </row>
    <row r="90" spans="1:54">
      <c r="A90" s="8">
        <f t="shared" si="1"/>
        <v>89</v>
      </c>
      <c r="B90" s="48" t="s">
        <v>1502</v>
      </c>
      <c r="C90" s="66">
        <v>5489</v>
      </c>
      <c r="D90" s="66">
        <v>655</v>
      </c>
      <c r="E90" s="66">
        <v>12</v>
      </c>
      <c r="F90" s="66">
        <v>168</v>
      </c>
      <c r="G90" s="66">
        <v>32</v>
      </c>
      <c r="H90" s="66">
        <v>70</v>
      </c>
      <c r="I90" s="66">
        <v>97</v>
      </c>
      <c r="J90" s="66">
        <v>186</v>
      </c>
      <c r="K90" s="66">
        <v>3828</v>
      </c>
      <c r="L90" s="66">
        <v>441</v>
      </c>
      <c r="M90" s="66">
        <v>49</v>
      </c>
      <c r="N90" s="66">
        <v>2823</v>
      </c>
      <c r="O90" s="66">
        <v>2544</v>
      </c>
      <c r="P90" s="66">
        <v>1327</v>
      </c>
      <c r="Q90" s="45">
        <v>4152909420</v>
      </c>
      <c r="R90" s="45">
        <v>277169200</v>
      </c>
      <c r="S90" s="85">
        <v>6514800</v>
      </c>
      <c r="T90" s="45">
        <v>116044340</v>
      </c>
      <c r="U90" s="45">
        <v>208979830</v>
      </c>
      <c r="V90" s="45">
        <v>124608470</v>
      </c>
      <c r="W90" s="45">
        <v>3267347450</v>
      </c>
      <c r="X90" s="45">
        <v>152245330</v>
      </c>
      <c r="Y90" s="66">
        <v>2298</v>
      </c>
      <c r="Z90" s="66">
        <v>427</v>
      </c>
      <c r="AA90" s="66">
        <v>28</v>
      </c>
      <c r="AB90" s="66">
        <v>171</v>
      </c>
      <c r="AC90" s="66">
        <v>990</v>
      </c>
      <c r="AD90" s="44">
        <v>0</v>
      </c>
      <c r="AE90" s="66">
        <v>623</v>
      </c>
      <c r="AF90" s="66">
        <v>0</v>
      </c>
      <c r="AG90" s="44" t="s">
        <v>221</v>
      </c>
      <c r="AH90" s="66">
        <v>3191</v>
      </c>
      <c r="AI90" s="66">
        <v>322</v>
      </c>
      <c r="AJ90" s="66">
        <v>2869</v>
      </c>
      <c r="AK90" s="66">
        <v>512</v>
      </c>
      <c r="AL90" s="66">
        <v>242</v>
      </c>
      <c r="AM90" s="66">
        <v>270</v>
      </c>
      <c r="AN90" s="45">
        <v>23036893</v>
      </c>
      <c r="AO90" s="45">
        <v>10177880</v>
      </c>
      <c r="AP90" s="45">
        <v>12859013</v>
      </c>
      <c r="AQ90" s="66">
        <v>454</v>
      </c>
      <c r="AR90" s="66">
        <v>221</v>
      </c>
      <c r="AS90" s="66">
        <v>233</v>
      </c>
      <c r="AT90" s="66">
        <v>160</v>
      </c>
      <c r="AU90" s="66">
        <v>84</v>
      </c>
      <c r="AV90" s="66">
        <v>76</v>
      </c>
      <c r="AW90" s="45">
        <v>16875720</v>
      </c>
      <c r="AX90" s="45">
        <v>2762900</v>
      </c>
      <c r="AY90" s="45">
        <v>14112820</v>
      </c>
      <c r="AZ90" s="66">
        <v>12</v>
      </c>
      <c r="BA90" s="66">
        <v>1</v>
      </c>
      <c r="BB90" s="43"/>
    </row>
    <row r="91" spans="1:54">
      <c r="A91" s="8">
        <f t="shared" si="1"/>
        <v>90</v>
      </c>
      <c r="B91" s="48" t="s">
        <v>1524</v>
      </c>
      <c r="C91" s="66">
        <v>1840</v>
      </c>
      <c r="D91" s="66">
        <v>234</v>
      </c>
      <c r="E91" s="66">
        <v>4</v>
      </c>
      <c r="F91" s="66">
        <v>50</v>
      </c>
      <c r="G91" s="66">
        <v>39</v>
      </c>
      <c r="H91" s="66">
        <v>18</v>
      </c>
      <c r="I91" s="66">
        <v>90</v>
      </c>
      <c r="J91" s="66">
        <v>73</v>
      </c>
      <c r="K91" s="66">
        <v>1320</v>
      </c>
      <c r="L91" s="66">
        <v>30</v>
      </c>
      <c r="M91" s="66">
        <v>8</v>
      </c>
      <c r="N91" s="66">
        <v>797</v>
      </c>
      <c r="O91" s="66">
        <v>235</v>
      </c>
      <c r="P91" s="66">
        <v>178</v>
      </c>
      <c r="Q91" s="45">
        <v>295656127</v>
      </c>
      <c r="R91" s="45">
        <v>39570800</v>
      </c>
      <c r="S91" s="85">
        <v>3212720</v>
      </c>
      <c r="T91" s="45">
        <v>60878240</v>
      </c>
      <c r="U91" s="45">
        <v>79747681</v>
      </c>
      <c r="V91" s="45">
        <v>0</v>
      </c>
      <c r="W91" s="45">
        <v>107395236</v>
      </c>
      <c r="X91" s="45">
        <v>4851450</v>
      </c>
      <c r="Y91" s="66">
        <v>1271</v>
      </c>
      <c r="Z91" s="66">
        <v>1169</v>
      </c>
      <c r="AA91" s="66">
        <v>0</v>
      </c>
      <c r="AB91" s="66">
        <v>0</v>
      </c>
      <c r="AC91" s="66">
        <v>50</v>
      </c>
      <c r="AD91" s="44">
        <v>0</v>
      </c>
      <c r="AE91" s="66">
        <v>0</v>
      </c>
      <c r="AF91" s="66">
        <v>0</v>
      </c>
      <c r="AG91" s="44" t="s">
        <v>221</v>
      </c>
      <c r="AH91" s="66">
        <v>557</v>
      </c>
      <c r="AI91" s="66">
        <v>213</v>
      </c>
      <c r="AJ91" s="66">
        <v>344</v>
      </c>
      <c r="AK91" s="66">
        <v>290</v>
      </c>
      <c r="AL91" s="66">
        <v>209</v>
      </c>
      <c r="AM91" s="66">
        <v>81</v>
      </c>
      <c r="AN91" s="45">
        <v>21784564</v>
      </c>
      <c r="AO91" s="45">
        <v>4680770</v>
      </c>
      <c r="AP91" s="45">
        <v>17103794</v>
      </c>
      <c r="AQ91" s="66">
        <v>1</v>
      </c>
      <c r="AR91" s="66">
        <v>1</v>
      </c>
      <c r="AS91" s="66">
        <v>0</v>
      </c>
      <c r="AT91" s="66">
        <v>1</v>
      </c>
      <c r="AU91" s="66">
        <v>1</v>
      </c>
      <c r="AV91" s="66">
        <v>0</v>
      </c>
      <c r="AW91" s="45">
        <v>20970</v>
      </c>
      <c r="AX91" s="45">
        <v>20970</v>
      </c>
      <c r="AY91" s="45">
        <v>0</v>
      </c>
      <c r="AZ91" s="66">
        <v>0</v>
      </c>
      <c r="BA91" s="66">
        <v>0</v>
      </c>
      <c r="BB91" s="43"/>
    </row>
    <row r="92" spans="1:54">
      <c r="A92" s="8">
        <f t="shared" si="1"/>
        <v>91</v>
      </c>
      <c r="B92" s="48" t="s">
        <v>350</v>
      </c>
      <c r="C92" s="66">
        <v>15015</v>
      </c>
      <c r="D92" s="66">
        <v>8513</v>
      </c>
      <c r="E92" s="66">
        <v>636</v>
      </c>
      <c r="F92" s="66">
        <v>1616</v>
      </c>
      <c r="G92" s="66">
        <v>289</v>
      </c>
      <c r="H92" s="66">
        <v>64</v>
      </c>
      <c r="I92" s="66">
        <v>228</v>
      </c>
      <c r="J92" s="66">
        <v>553</v>
      </c>
      <c r="K92" s="66">
        <v>971</v>
      </c>
      <c r="L92" s="66">
        <v>2145</v>
      </c>
      <c r="M92" s="66">
        <v>4854</v>
      </c>
      <c r="N92" s="66">
        <v>8326</v>
      </c>
      <c r="O92" s="66">
        <v>7694</v>
      </c>
      <c r="P92" s="66">
        <v>5225</v>
      </c>
      <c r="Q92" s="45">
        <v>8542662394</v>
      </c>
      <c r="R92" s="45">
        <v>3536903322</v>
      </c>
      <c r="S92" s="85">
        <v>719161623</v>
      </c>
      <c r="T92" s="45">
        <v>2151630719</v>
      </c>
      <c r="U92" s="45">
        <v>1128879038</v>
      </c>
      <c r="V92" s="45">
        <v>716451189</v>
      </c>
      <c r="W92" s="45">
        <v>186440518</v>
      </c>
      <c r="X92" s="45">
        <v>103195985</v>
      </c>
      <c r="Y92" s="66">
        <v>12314</v>
      </c>
      <c r="Z92" s="66">
        <v>1763</v>
      </c>
      <c r="AA92" s="66">
        <v>157</v>
      </c>
      <c r="AB92" s="66">
        <v>311</v>
      </c>
      <c r="AC92" s="66">
        <v>1913</v>
      </c>
      <c r="AD92" s="44">
        <v>0</v>
      </c>
      <c r="AE92" s="66">
        <v>1358</v>
      </c>
      <c r="AF92" s="66">
        <v>10956</v>
      </c>
      <c r="AG92" s="44" t="s">
        <v>221</v>
      </c>
      <c r="AH92" s="66">
        <v>3247</v>
      </c>
      <c r="AI92" s="66">
        <v>2138</v>
      </c>
      <c r="AJ92" s="66">
        <v>1109</v>
      </c>
      <c r="AK92" s="66">
        <v>5008</v>
      </c>
      <c r="AL92" s="66">
        <v>3045</v>
      </c>
      <c r="AM92" s="66">
        <v>1963</v>
      </c>
      <c r="AN92" s="45">
        <v>276134146</v>
      </c>
      <c r="AO92" s="45">
        <v>87570899</v>
      </c>
      <c r="AP92" s="45">
        <v>188563247</v>
      </c>
      <c r="AQ92" s="66">
        <v>5366</v>
      </c>
      <c r="AR92" s="66">
        <v>3126</v>
      </c>
      <c r="AS92" s="66">
        <v>2240</v>
      </c>
      <c r="AT92" s="66">
        <v>5501</v>
      </c>
      <c r="AU92" s="66">
        <v>3715</v>
      </c>
      <c r="AV92" s="66">
        <v>1786</v>
      </c>
      <c r="AW92" s="45">
        <v>379669308</v>
      </c>
      <c r="AX92" s="45">
        <v>112671090</v>
      </c>
      <c r="AY92" s="45">
        <v>266998218</v>
      </c>
      <c r="AZ92" s="66">
        <v>41</v>
      </c>
      <c r="BA92" s="66">
        <v>0</v>
      </c>
      <c r="BB92" s="43"/>
    </row>
    <row r="93" spans="1:54">
      <c r="A93" s="8">
        <f t="shared" si="1"/>
        <v>92</v>
      </c>
      <c r="B93" s="48" t="s">
        <v>1501</v>
      </c>
      <c r="C93" s="66">
        <v>8497</v>
      </c>
      <c r="D93" s="66">
        <v>3188</v>
      </c>
      <c r="E93" s="66">
        <v>523</v>
      </c>
      <c r="F93" s="66">
        <v>1283</v>
      </c>
      <c r="G93" s="66">
        <v>414</v>
      </c>
      <c r="H93" s="66">
        <v>0</v>
      </c>
      <c r="I93" s="66">
        <v>270</v>
      </c>
      <c r="J93" s="66">
        <v>803</v>
      </c>
      <c r="K93" s="66">
        <v>1278</v>
      </c>
      <c r="L93" s="66">
        <v>738</v>
      </c>
      <c r="M93" s="66">
        <v>1865</v>
      </c>
      <c r="N93" s="66">
        <v>3882</v>
      </c>
      <c r="O93" s="66">
        <v>3215</v>
      </c>
      <c r="P93" s="66">
        <v>1756</v>
      </c>
      <c r="Q93" s="45">
        <v>4822115605</v>
      </c>
      <c r="R93" s="45">
        <v>714759500</v>
      </c>
      <c r="S93" s="85">
        <v>793712660</v>
      </c>
      <c r="T93" s="45">
        <v>2304795329</v>
      </c>
      <c r="U93" s="45">
        <v>713518430</v>
      </c>
      <c r="V93" s="45">
        <v>138805520</v>
      </c>
      <c r="W93" s="45">
        <v>113798708</v>
      </c>
      <c r="X93" s="45">
        <v>42725458</v>
      </c>
      <c r="Y93" s="66">
        <v>8497</v>
      </c>
      <c r="Z93" s="66">
        <v>392</v>
      </c>
      <c r="AA93" s="66">
        <v>407</v>
      </c>
      <c r="AB93" s="66">
        <v>1185</v>
      </c>
      <c r="AC93" s="66">
        <v>1900</v>
      </c>
      <c r="AD93" s="44">
        <v>0</v>
      </c>
      <c r="AE93" s="66">
        <v>888</v>
      </c>
      <c r="AF93" s="66">
        <v>7609</v>
      </c>
      <c r="AG93" s="44" t="s">
        <v>221</v>
      </c>
      <c r="AH93" s="66">
        <v>9834</v>
      </c>
      <c r="AI93" s="66">
        <v>4326</v>
      </c>
      <c r="AJ93" s="66">
        <v>5508</v>
      </c>
      <c r="AK93" s="66">
        <v>2875</v>
      </c>
      <c r="AL93" s="66">
        <v>1776</v>
      </c>
      <c r="AM93" s="66">
        <v>1099</v>
      </c>
      <c r="AN93" s="45">
        <v>232688913</v>
      </c>
      <c r="AO93" s="45">
        <v>42618077</v>
      </c>
      <c r="AP93" s="45">
        <v>190070836</v>
      </c>
      <c r="AQ93" s="66">
        <v>752</v>
      </c>
      <c r="AR93" s="66">
        <v>216</v>
      </c>
      <c r="AS93" s="66">
        <v>536</v>
      </c>
      <c r="AT93" s="66">
        <v>109864417</v>
      </c>
      <c r="AU93" s="66">
        <v>4300160</v>
      </c>
      <c r="AV93" s="66">
        <v>105564257</v>
      </c>
      <c r="AW93" s="45">
        <v>113837531</v>
      </c>
      <c r="AX93" s="45">
        <v>4300160</v>
      </c>
      <c r="AY93" s="45">
        <v>109537371</v>
      </c>
      <c r="AZ93" s="66">
        <v>47</v>
      </c>
      <c r="BA93" s="66">
        <v>0</v>
      </c>
      <c r="BB93" s="43"/>
    </row>
    <row r="94" spans="1:54">
      <c r="A94" s="8">
        <f t="shared" si="1"/>
        <v>93</v>
      </c>
      <c r="B94" s="48" t="s">
        <v>899</v>
      </c>
      <c r="C94" s="66">
        <v>3946</v>
      </c>
      <c r="D94" s="66">
        <v>612</v>
      </c>
      <c r="E94" s="66">
        <v>10</v>
      </c>
      <c r="F94" s="66">
        <v>121</v>
      </c>
      <c r="G94" s="66">
        <v>67</v>
      </c>
      <c r="H94" s="66">
        <v>34</v>
      </c>
      <c r="I94" s="66">
        <v>46</v>
      </c>
      <c r="J94" s="66">
        <v>128</v>
      </c>
      <c r="K94" s="66">
        <v>152</v>
      </c>
      <c r="L94" s="66">
        <v>2776</v>
      </c>
      <c r="M94" s="66">
        <v>244</v>
      </c>
      <c r="N94" s="66">
        <v>3058</v>
      </c>
      <c r="O94" s="66">
        <v>2991</v>
      </c>
      <c r="P94" s="66">
        <v>577</v>
      </c>
      <c r="Q94" s="45">
        <v>1949635824</v>
      </c>
      <c r="R94" s="45">
        <v>154916386</v>
      </c>
      <c r="S94" s="85">
        <v>3847601</v>
      </c>
      <c r="T94" s="45">
        <v>61384134</v>
      </c>
      <c r="U94" s="45">
        <v>613580435</v>
      </c>
      <c r="V94" s="45">
        <v>392086342</v>
      </c>
      <c r="W94" s="45">
        <v>33812604</v>
      </c>
      <c r="X94" s="45">
        <v>690008322</v>
      </c>
      <c r="Y94" s="66">
        <v>1128</v>
      </c>
      <c r="Z94" s="66">
        <v>457</v>
      </c>
      <c r="AA94" s="66">
        <v>45</v>
      </c>
      <c r="AB94" s="66">
        <v>147</v>
      </c>
      <c r="AC94" s="66">
        <v>479</v>
      </c>
      <c r="AD94" s="44">
        <v>0</v>
      </c>
      <c r="AE94" s="66">
        <v>0</v>
      </c>
      <c r="AF94" s="66">
        <v>0</v>
      </c>
      <c r="AG94" s="44" t="s">
        <v>221</v>
      </c>
      <c r="AH94" s="66">
        <v>2696</v>
      </c>
      <c r="AI94" s="66">
        <v>377</v>
      </c>
      <c r="AJ94" s="66">
        <v>2319</v>
      </c>
      <c r="AK94" s="66">
        <v>216</v>
      </c>
      <c r="AL94" s="66">
        <v>140</v>
      </c>
      <c r="AM94" s="66">
        <v>76</v>
      </c>
      <c r="AN94" s="45">
        <v>4268128</v>
      </c>
      <c r="AO94" s="45">
        <v>4014312</v>
      </c>
      <c r="AP94" s="45">
        <v>253816</v>
      </c>
      <c r="AQ94" s="66">
        <v>87</v>
      </c>
      <c r="AR94" s="66">
        <v>38</v>
      </c>
      <c r="AS94" s="66">
        <v>49</v>
      </c>
      <c r="AT94" s="66">
        <v>23</v>
      </c>
      <c r="AU94" s="66">
        <v>17</v>
      </c>
      <c r="AV94" s="66">
        <v>6</v>
      </c>
      <c r="AW94" s="45">
        <v>814265</v>
      </c>
      <c r="AX94" s="45">
        <v>785609</v>
      </c>
      <c r="AY94" s="45">
        <v>28656</v>
      </c>
      <c r="AZ94" s="66">
        <v>5</v>
      </c>
      <c r="BA94" s="66">
        <v>0</v>
      </c>
      <c r="BB94" s="43"/>
    </row>
    <row r="95" spans="1:54">
      <c r="A95" s="8">
        <f t="shared" si="1"/>
        <v>94</v>
      </c>
      <c r="B95" s="48" t="s">
        <v>803</v>
      </c>
      <c r="C95" s="66">
        <v>24860</v>
      </c>
      <c r="D95" s="66">
        <v>11911</v>
      </c>
      <c r="E95" s="66">
        <v>316</v>
      </c>
      <c r="F95" s="66">
        <v>1265</v>
      </c>
      <c r="G95" s="66">
        <v>360</v>
      </c>
      <c r="H95" s="66">
        <v>78</v>
      </c>
      <c r="I95" s="66">
        <v>258</v>
      </c>
      <c r="J95" s="66">
        <v>257</v>
      </c>
      <c r="K95" s="66">
        <v>201</v>
      </c>
      <c r="L95" s="66">
        <v>10214</v>
      </c>
      <c r="M95" s="66">
        <v>3676</v>
      </c>
      <c r="N95" s="66">
        <v>3508</v>
      </c>
      <c r="O95" s="66">
        <v>7711</v>
      </c>
      <c r="P95" s="66">
        <v>2375</v>
      </c>
      <c r="Q95" s="45">
        <v>10241485972</v>
      </c>
      <c r="R95" s="45">
        <v>4635230496</v>
      </c>
      <c r="S95" s="85">
        <v>445390180</v>
      </c>
      <c r="T95" s="45">
        <v>2007677250</v>
      </c>
      <c r="U95" s="45">
        <v>1760460528</v>
      </c>
      <c r="V95" s="45">
        <v>309067628</v>
      </c>
      <c r="W95" s="45">
        <v>105361317</v>
      </c>
      <c r="X95" s="45">
        <v>978298573</v>
      </c>
      <c r="Y95" s="66">
        <v>3447</v>
      </c>
      <c r="Z95" s="66">
        <v>1998</v>
      </c>
      <c r="AA95" s="66">
        <v>420</v>
      </c>
      <c r="AB95" s="66">
        <v>356</v>
      </c>
      <c r="AC95" s="66">
        <v>695</v>
      </c>
      <c r="AD95" s="44">
        <v>0</v>
      </c>
      <c r="AE95" s="66">
        <v>11</v>
      </c>
      <c r="AF95" s="66">
        <v>2892</v>
      </c>
      <c r="AG95" s="44" t="s">
        <v>221</v>
      </c>
      <c r="AH95" s="66">
        <v>17365</v>
      </c>
      <c r="AI95" s="66">
        <v>8136</v>
      </c>
      <c r="AJ95" s="66">
        <v>9229</v>
      </c>
      <c r="AK95" s="66">
        <v>12578</v>
      </c>
      <c r="AL95" s="66">
        <v>7241</v>
      </c>
      <c r="AM95" s="66">
        <v>5337</v>
      </c>
      <c r="AN95" s="45">
        <v>708232836</v>
      </c>
      <c r="AO95" s="45">
        <v>256445473</v>
      </c>
      <c r="AP95" s="45">
        <v>4561787363</v>
      </c>
      <c r="AQ95" s="66">
        <v>2870</v>
      </c>
      <c r="AR95" s="66">
        <v>1779</v>
      </c>
      <c r="AS95" s="66">
        <v>1091</v>
      </c>
      <c r="AT95" s="66">
        <v>2347</v>
      </c>
      <c r="AU95" s="66">
        <v>1526</v>
      </c>
      <c r="AV95" s="66">
        <v>821</v>
      </c>
      <c r="AW95" s="45">
        <v>351723788</v>
      </c>
      <c r="AX95" s="45">
        <v>87428360</v>
      </c>
      <c r="AY95" s="45">
        <v>174295428</v>
      </c>
      <c r="AZ95" s="66">
        <v>30</v>
      </c>
      <c r="BA95" s="66">
        <v>0</v>
      </c>
      <c r="BB95" s="43"/>
    </row>
    <row r="96" spans="1:54">
      <c r="A96" s="8">
        <f t="shared" si="1"/>
        <v>95</v>
      </c>
      <c r="B96" s="48" t="s">
        <v>1500</v>
      </c>
      <c r="C96" s="66">
        <v>653</v>
      </c>
      <c r="D96" s="66">
        <v>106</v>
      </c>
      <c r="E96" s="66">
        <v>57</v>
      </c>
      <c r="F96" s="66">
        <v>257</v>
      </c>
      <c r="G96" s="66">
        <v>38</v>
      </c>
      <c r="H96" s="66">
        <v>25</v>
      </c>
      <c r="I96" s="66">
        <v>14</v>
      </c>
      <c r="J96" s="66">
        <v>45</v>
      </c>
      <c r="K96" s="66">
        <v>7</v>
      </c>
      <c r="L96" s="66">
        <v>104</v>
      </c>
      <c r="M96" s="66">
        <v>0</v>
      </c>
      <c r="N96" s="66"/>
      <c r="O96" s="66"/>
      <c r="P96" s="66"/>
      <c r="Q96" s="45"/>
      <c r="R96" s="45"/>
      <c r="S96" s="85"/>
      <c r="T96" s="45"/>
      <c r="U96" s="45"/>
      <c r="V96" s="45"/>
      <c r="W96" s="45"/>
      <c r="X96" s="45"/>
      <c r="Y96" s="66"/>
      <c r="Z96" s="66"/>
      <c r="AA96" s="66"/>
      <c r="AB96" s="66"/>
      <c r="AC96" s="66"/>
      <c r="AD96" s="44">
        <v>0</v>
      </c>
      <c r="AE96" s="66">
        <v>0</v>
      </c>
      <c r="AF96" s="66">
        <v>0</v>
      </c>
      <c r="AG96" s="44" t="s">
        <v>221</v>
      </c>
      <c r="AH96" s="66" t="s">
        <v>274</v>
      </c>
      <c r="AI96" s="66" t="s">
        <v>274</v>
      </c>
      <c r="AJ96" s="66" t="s">
        <v>274</v>
      </c>
      <c r="AK96" s="66" t="s">
        <v>274</v>
      </c>
      <c r="AL96" s="66" t="s">
        <v>274</v>
      </c>
      <c r="AM96" s="66" t="s">
        <v>274</v>
      </c>
      <c r="AN96" s="45" t="s">
        <v>274</v>
      </c>
      <c r="AO96" s="45" t="s">
        <v>274</v>
      </c>
      <c r="AP96" s="45" t="s">
        <v>274</v>
      </c>
      <c r="AQ96" s="66" t="s">
        <v>274</v>
      </c>
      <c r="AR96" s="66" t="s">
        <v>274</v>
      </c>
      <c r="AS96" s="66" t="s">
        <v>274</v>
      </c>
      <c r="AT96" s="66" t="s">
        <v>274</v>
      </c>
      <c r="AU96" s="66" t="s">
        <v>274</v>
      </c>
      <c r="AV96" s="66" t="s">
        <v>274</v>
      </c>
      <c r="AW96" s="45" t="s">
        <v>274</v>
      </c>
      <c r="AX96" s="45" t="s">
        <v>274</v>
      </c>
      <c r="AY96" s="45" t="s">
        <v>274</v>
      </c>
      <c r="AZ96" s="66">
        <v>3</v>
      </c>
      <c r="BA96" s="66">
        <v>0</v>
      </c>
      <c r="BB96" s="43"/>
    </row>
    <row r="97" spans="1:54">
      <c r="A97" s="8">
        <f t="shared" si="1"/>
        <v>96</v>
      </c>
      <c r="B97" s="48" t="s">
        <v>1412</v>
      </c>
      <c r="C97" s="66">
        <v>158</v>
      </c>
      <c r="D97" s="66">
        <v>26</v>
      </c>
      <c r="E97" s="66">
        <v>0</v>
      </c>
      <c r="F97" s="66">
        <v>15</v>
      </c>
      <c r="G97" s="66">
        <v>0</v>
      </c>
      <c r="H97" s="66">
        <v>12</v>
      </c>
      <c r="I97" s="66">
        <v>3</v>
      </c>
      <c r="J97" s="66">
        <v>79</v>
      </c>
      <c r="K97" s="66">
        <v>0</v>
      </c>
      <c r="L97" s="66">
        <v>23</v>
      </c>
      <c r="M97" s="66">
        <v>0</v>
      </c>
      <c r="N97" s="66">
        <v>110</v>
      </c>
      <c r="O97" s="66">
        <v>86</v>
      </c>
      <c r="P97" s="66">
        <v>52</v>
      </c>
      <c r="Q97" s="45">
        <v>14930870</v>
      </c>
      <c r="R97" s="45">
        <v>4055400</v>
      </c>
      <c r="S97" s="85">
        <v>0</v>
      </c>
      <c r="T97" s="45">
        <v>3260980</v>
      </c>
      <c r="U97" s="45">
        <v>993930</v>
      </c>
      <c r="V97" s="45">
        <v>4850480</v>
      </c>
      <c r="W97" s="45">
        <v>0</v>
      </c>
      <c r="X97" s="45">
        <v>1770080</v>
      </c>
      <c r="Y97" s="66">
        <v>26</v>
      </c>
      <c r="Z97" s="66">
        <v>12</v>
      </c>
      <c r="AA97" s="66">
        <v>2</v>
      </c>
      <c r="AB97" s="66">
        <v>4</v>
      </c>
      <c r="AC97" s="66">
        <v>11</v>
      </c>
      <c r="AD97" s="44">
        <v>0</v>
      </c>
      <c r="AE97" s="66">
        <v>0</v>
      </c>
      <c r="AF97" s="66">
        <v>0</v>
      </c>
      <c r="AG97" s="44" t="s">
        <v>221</v>
      </c>
      <c r="AH97" s="66">
        <v>80</v>
      </c>
      <c r="AI97" s="66">
        <v>4</v>
      </c>
      <c r="AJ97" s="66">
        <v>76</v>
      </c>
      <c r="AK97" s="66">
        <v>9</v>
      </c>
      <c r="AL97" s="66">
        <v>4</v>
      </c>
      <c r="AM97" s="66">
        <v>5</v>
      </c>
      <c r="AN97" s="45">
        <v>105520</v>
      </c>
      <c r="AO97" s="45">
        <v>41950</v>
      </c>
      <c r="AP97" s="45">
        <v>63570</v>
      </c>
      <c r="AQ97" s="66">
        <v>26</v>
      </c>
      <c r="AR97" s="66">
        <v>10</v>
      </c>
      <c r="AS97" s="66">
        <v>27</v>
      </c>
      <c r="AT97" s="66">
        <v>5</v>
      </c>
      <c r="AU97" s="66">
        <v>5</v>
      </c>
      <c r="AV97" s="66">
        <v>0</v>
      </c>
      <c r="AW97" s="45">
        <v>295520</v>
      </c>
      <c r="AX97" s="45">
        <v>295520</v>
      </c>
      <c r="AY97" s="45">
        <v>0</v>
      </c>
      <c r="AZ97" s="66">
        <v>0</v>
      </c>
      <c r="BA97" s="66">
        <v>0</v>
      </c>
      <c r="BB97" s="43"/>
    </row>
    <row r="98" spans="1:54">
      <c r="A98" s="8">
        <f t="shared" si="1"/>
        <v>97</v>
      </c>
      <c r="B98" s="48" t="s">
        <v>1260</v>
      </c>
      <c r="C98" s="66">
        <v>644</v>
      </c>
      <c r="D98" s="66">
        <v>143</v>
      </c>
      <c r="E98" s="66">
        <v>0</v>
      </c>
      <c r="F98" s="66">
        <v>57</v>
      </c>
      <c r="G98" s="66">
        <v>24</v>
      </c>
      <c r="H98" s="66">
        <v>0</v>
      </c>
      <c r="I98" s="66">
        <v>0</v>
      </c>
      <c r="J98" s="66">
        <v>16</v>
      </c>
      <c r="K98" s="66">
        <v>0</v>
      </c>
      <c r="L98" s="66">
        <v>420</v>
      </c>
      <c r="M98" s="66">
        <v>4</v>
      </c>
      <c r="N98" s="66">
        <v>20</v>
      </c>
      <c r="O98" s="66">
        <v>375</v>
      </c>
      <c r="P98" s="66">
        <v>136</v>
      </c>
      <c r="Q98" s="45">
        <v>113208240</v>
      </c>
      <c r="R98" s="45">
        <v>21228740</v>
      </c>
      <c r="S98" s="85">
        <v>0</v>
      </c>
      <c r="T98" s="45">
        <v>24218762</v>
      </c>
      <c r="U98" s="45">
        <v>2441488</v>
      </c>
      <c r="V98" s="45">
        <v>24598520</v>
      </c>
      <c r="W98" s="45">
        <v>0</v>
      </c>
      <c r="X98" s="45">
        <v>155065449</v>
      </c>
      <c r="Y98" s="66">
        <v>25</v>
      </c>
      <c r="Z98" s="66">
        <v>22</v>
      </c>
      <c r="AA98" s="66">
        <v>1</v>
      </c>
      <c r="AB98" s="66">
        <v>2</v>
      </c>
      <c r="AC98" s="66">
        <v>18</v>
      </c>
      <c r="AD98" s="44">
        <v>0</v>
      </c>
      <c r="AE98" s="66">
        <v>0</v>
      </c>
      <c r="AF98" s="66">
        <v>0</v>
      </c>
      <c r="AG98" s="44" t="s">
        <v>221</v>
      </c>
      <c r="AH98" s="66">
        <v>619</v>
      </c>
      <c r="AI98" s="66">
        <v>136</v>
      </c>
      <c r="AJ98" s="66">
        <v>664</v>
      </c>
      <c r="AK98" s="66">
        <v>23</v>
      </c>
      <c r="AL98" s="66">
        <v>5</v>
      </c>
      <c r="AM98" s="66">
        <v>18</v>
      </c>
      <c r="AN98" s="45">
        <v>13220897</v>
      </c>
      <c r="AO98" s="45">
        <v>2766198</v>
      </c>
      <c r="AP98" s="45">
        <v>10454699</v>
      </c>
      <c r="AQ98" s="66">
        <v>27</v>
      </c>
      <c r="AR98" s="66">
        <v>3</v>
      </c>
      <c r="AS98" s="66">
        <v>24</v>
      </c>
      <c r="AT98" s="66">
        <v>13</v>
      </c>
      <c r="AU98" s="66">
        <v>3</v>
      </c>
      <c r="AV98" s="66">
        <v>10</v>
      </c>
      <c r="AW98" s="45">
        <v>929448</v>
      </c>
      <c r="AX98" s="45">
        <v>277553</v>
      </c>
      <c r="AY98" s="45">
        <v>651915</v>
      </c>
      <c r="AZ98" s="66">
        <v>1</v>
      </c>
      <c r="BA98" s="66">
        <v>0</v>
      </c>
      <c r="BB98" s="43"/>
    </row>
    <row r="99" spans="1:54">
      <c r="A99" s="8">
        <f t="shared" si="1"/>
        <v>98</v>
      </c>
      <c r="B99" s="48" t="s">
        <v>1288</v>
      </c>
      <c r="C99" s="66">
        <v>872</v>
      </c>
      <c r="D99" s="66">
        <v>29</v>
      </c>
      <c r="E99" s="66">
        <v>0</v>
      </c>
      <c r="F99" s="66">
        <v>14</v>
      </c>
      <c r="G99" s="66">
        <v>3</v>
      </c>
      <c r="H99" s="66">
        <v>9</v>
      </c>
      <c r="I99" s="66">
        <v>47</v>
      </c>
      <c r="J99" s="66">
        <v>278</v>
      </c>
      <c r="K99" s="66">
        <v>464</v>
      </c>
      <c r="L99" s="66">
        <v>28</v>
      </c>
      <c r="M99" s="66">
        <v>0</v>
      </c>
      <c r="N99" s="66">
        <v>20</v>
      </c>
      <c r="O99" s="66">
        <v>291</v>
      </c>
      <c r="P99" s="66">
        <v>141</v>
      </c>
      <c r="Q99" s="45">
        <v>92593317</v>
      </c>
      <c r="R99" s="45">
        <v>4468101</v>
      </c>
      <c r="S99" s="85">
        <v>0</v>
      </c>
      <c r="T99" s="45">
        <v>2561694</v>
      </c>
      <c r="U99" s="45">
        <v>11111884</v>
      </c>
      <c r="V99" s="45">
        <v>28169030</v>
      </c>
      <c r="W99" s="45">
        <v>32924680</v>
      </c>
      <c r="X99" s="45">
        <v>13357928</v>
      </c>
      <c r="Y99" s="66">
        <v>313</v>
      </c>
      <c r="Z99" s="66">
        <v>70</v>
      </c>
      <c r="AA99" s="66">
        <v>5</v>
      </c>
      <c r="AB99" s="66">
        <v>13</v>
      </c>
      <c r="AC99" s="66">
        <v>9</v>
      </c>
      <c r="AD99" s="44">
        <v>0</v>
      </c>
      <c r="AE99" s="66">
        <v>0</v>
      </c>
      <c r="AF99" s="66">
        <v>0</v>
      </c>
      <c r="AG99" s="44" t="s">
        <v>221</v>
      </c>
      <c r="AH99" s="66">
        <v>372</v>
      </c>
      <c r="AI99" s="66">
        <v>2</v>
      </c>
      <c r="AJ99" s="66">
        <v>370</v>
      </c>
      <c r="AK99" s="66">
        <v>7</v>
      </c>
      <c r="AL99" s="66">
        <v>2</v>
      </c>
      <c r="AM99" s="66">
        <v>5</v>
      </c>
      <c r="AN99" s="45">
        <v>448433</v>
      </c>
      <c r="AO99" s="45">
        <v>91871</v>
      </c>
      <c r="AP99" s="45">
        <v>356562</v>
      </c>
      <c r="AQ99" s="66">
        <v>72</v>
      </c>
      <c r="AR99" s="66">
        <v>22</v>
      </c>
      <c r="AS99" s="66">
        <v>50</v>
      </c>
      <c r="AT99" s="66">
        <v>20</v>
      </c>
      <c r="AU99" s="66">
        <v>17</v>
      </c>
      <c r="AV99" s="66">
        <v>3</v>
      </c>
      <c r="AW99" s="45">
        <v>336609</v>
      </c>
      <c r="AX99" s="45">
        <v>276319</v>
      </c>
      <c r="AY99" s="45">
        <v>60290</v>
      </c>
      <c r="AZ99" s="66">
        <v>0</v>
      </c>
      <c r="BA99" s="66">
        <v>0</v>
      </c>
      <c r="BB99" s="43"/>
    </row>
    <row r="100" spans="1:54">
      <c r="A100" s="8">
        <f t="shared" si="1"/>
        <v>99</v>
      </c>
      <c r="B100" s="48" t="s">
        <v>772</v>
      </c>
      <c r="C100" s="66">
        <v>244</v>
      </c>
      <c r="D100" s="66">
        <v>5</v>
      </c>
      <c r="E100" s="66">
        <v>0</v>
      </c>
      <c r="F100" s="66">
        <v>14</v>
      </c>
      <c r="G100" s="66">
        <v>3</v>
      </c>
      <c r="H100" s="66">
        <v>8</v>
      </c>
      <c r="I100" s="66">
        <v>37</v>
      </c>
      <c r="J100" s="66">
        <v>57</v>
      </c>
      <c r="K100" s="66">
        <v>103</v>
      </c>
      <c r="L100" s="66">
        <v>17</v>
      </c>
      <c r="M100" s="66">
        <v>0</v>
      </c>
      <c r="N100" s="66">
        <v>146</v>
      </c>
      <c r="O100" s="66">
        <v>66</v>
      </c>
      <c r="P100" s="66">
        <v>22</v>
      </c>
      <c r="Q100" s="45">
        <v>100884620</v>
      </c>
      <c r="R100" s="45">
        <v>166680</v>
      </c>
      <c r="S100" s="85">
        <v>0</v>
      </c>
      <c r="T100" s="45">
        <v>2699210</v>
      </c>
      <c r="U100" s="45">
        <v>23956780</v>
      </c>
      <c r="V100" s="45">
        <v>52646670</v>
      </c>
      <c r="W100" s="45">
        <v>17407470</v>
      </c>
      <c r="X100" s="45">
        <v>4007810</v>
      </c>
      <c r="Y100" s="66">
        <v>0</v>
      </c>
      <c r="Z100" s="66">
        <v>0</v>
      </c>
      <c r="AA100" s="66">
        <v>0</v>
      </c>
      <c r="AB100" s="66">
        <v>0</v>
      </c>
      <c r="AC100" s="66">
        <v>14</v>
      </c>
      <c r="AD100" s="44">
        <v>0</v>
      </c>
      <c r="AE100" s="66">
        <v>0</v>
      </c>
      <c r="AF100" s="66">
        <v>0</v>
      </c>
      <c r="AG100" s="44" t="s">
        <v>221</v>
      </c>
      <c r="AH100" s="66">
        <v>177</v>
      </c>
      <c r="AI100" s="66">
        <v>54</v>
      </c>
      <c r="AJ100" s="66">
        <v>123</v>
      </c>
      <c r="AK100" s="66">
        <v>62</v>
      </c>
      <c r="AL100" s="66">
        <v>51</v>
      </c>
      <c r="AM100" s="66">
        <v>11</v>
      </c>
      <c r="AN100" s="45">
        <v>1514110</v>
      </c>
      <c r="AO100" s="45">
        <v>1036750</v>
      </c>
      <c r="AP100" s="45">
        <v>477360</v>
      </c>
      <c r="AQ100" s="66">
        <v>0</v>
      </c>
      <c r="AR100" s="66">
        <v>0</v>
      </c>
      <c r="AS100" s="66">
        <v>0</v>
      </c>
      <c r="AT100" s="66">
        <v>0</v>
      </c>
      <c r="AU100" s="66">
        <v>0</v>
      </c>
      <c r="AV100" s="66">
        <v>0</v>
      </c>
      <c r="AW100" s="45">
        <v>0</v>
      </c>
      <c r="AX100" s="45">
        <v>0</v>
      </c>
      <c r="AY100" s="45">
        <v>0</v>
      </c>
      <c r="AZ100" s="66">
        <v>0</v>
      </c>
      <c r="BA100" s="66">
        <v>0</v>
      </c>
      <c r="BB100" s="43"/>
    </row>
    <row r="101" spans="1:54">
      <c r="A101" s="8">
        <f t="shared" si="1"/>
        <v>100</v>
      </c>
      <c r="B101" s="48" t="s">
        <v>1203</v>
      </c>
      <c r="C101" s="66">
        <v>5218</v>
      </c>
      <c r="D101" s="66">
        <v>2889</v>
      </c>
      <c r="E101" s="66">
        <v>48</v>
      </c>
      <c r="F101" s="66">
        <v>501</v>
      </c>
      <c r="G101" s="66">
        <v>119</v>
      </c>
      <c r="H101" s="66">
        <v>17</v>
      </c>
      <c r="I101" s="66">
        <v>73</v>
      </c>
      <c r="J101" s="66">
        <v>230</v>
      </c>
      <c r="K101" s="66">
        <v>115</v>
      </c>
      <c r="L101" s="66">
        <v>1226</v>
      </c>
      <c r="M101" s="66">
        <v>489</v>
      </c>
      <c r="N101" s="66">
        <v>1110</v>
      </c>
      <c r="O101" s="66">
        <v>1267</v>
      </c>
      <c r="P101" s="66">
        <v>812</v>
      </c>
      <c r="Q101" s="45">
        <v>1546018723</v>
      </c>
      <c r="R101" s="45">
        <v>682588213</v>
      </c>
      <c r="S101" s="85">
        <v>122803169</v>
      </c>
      <c r="T101" s="45">
        <v>358611848</v>
      </c>
      <c r="U101" s="45">
        <v>70661327</v>
      </c>
      <c r="V101" s="45">
        <v>170400118</v>
      </c>
      <c r="W101" s="45">
        <v>91310950</v>
      </c>
      <c r="X101" s="45">
        <v>49705899</v>
      </c>
      <c r="Y101" s="66"/>
      <c r="Z101" s="66">
        <v>1199</v>
      </c>
      <c r="AA101" s="66">
        <v>14</v>
      </c>
      <c r="AB101" s="66">
        <v>396</v>
      </c>
      <c r="AC101" s="66">
        <v>899</v>
      </c>
      <c r="AD101" s="44">
        <v>0</v>
      </c>
      <c r="AE101" s="66">
        <v>0</v>
      </c>
      <c r="AF101" s="66">
        <v>0</v>
      </c>
      <c r="AG101" s="44" t="s">
        <v>221</v>
      </c>
      <c r="AH101" s="66">
        <v>1845</v>
      </c>
      <c r="AI101" s="66">
        <v>1383</v>
      </c>
      <c r="AJ101" s="66">
        <v>462</v>
      </c>
      <c r="AK101" s="66">
        <v>1719</v>
      </c>
      <c r="AL101" s="66">
        <v>1324</v>
      </c>
      <c r="AM101" s="66">
        <v>395</v>
      </c>
      <c r="AN101" s="45" t="s">
        <v>1209</v>
      </c>
      <c r="AO101" s="45" t="s">
        <v>1210</v>
      </c>
      <c r="AP101" s="45">
        <v>168187894</v>
      </c>
      <c r="AQ101" s="66">
        <v>2040</v>
      </c>
      <c r="AR101" s="66">
        <v>1818</v>
      </c>
      <c r="AS101" s="66">
        <v>222</v>
      </c>
      <c r="AT101" s="66">
        <v>1200</v>
      </c>
      <c r="AU101" s="66">
        <v>773</v>
      </c>
      <c r="AV101" s="66">
        <v>427</v>
      </c>
      <c r="AW101" s="45">
        <v>245265968</v>
      </c>
      <c r="AX101" s="45">
        <v>133625123</v>
      </c>
      <c r="AY101" s="45">
        <v>111640845</v>
      </c>
      <c r="AZ101" s="66">
        <v>34</v>
      </c>
      <c r="BA101" s="66">
        <v>1</v>
      </c>
      <c r="BB101" s="43"/>
    </row>
    <row r="102" spans="1:54">
      <c r="A102" s="8">
        <f t="shared" si="1"/>
        <v>101</v>
      </c>
      <c r="B102" s="48" t="s">
        <v>1546</v>
      </c>
      <c r="C102" s="66">
        <v>529093</v>
      </c>
      <c r="D102" s="66">
        <v>392391</v>
      </c>
      <c r="E102" s="66">
        <v>4921</v>
      </c>
      <c r="F102" s="66">
        <v>45846</v>
      </c>
      <c r="G102" s="66">
        <v>12399</v>
      </c>
      <c r="H102" s="66">
        <v>1649</v>
      </c>
      <c r="I102" s="66">
        <v>2745</v>
      </c>
      <c r="J102" s="66">
        <v>4292</v>
      </c>
      <c r="K102" s="66">
        <v>294</v>
      </c>
      <c r="L102" s="66">
        <v>64556</v>
      </c>
      <c r="M102" s="66">
        <v>175441</v>
      </c>
      <c r="N102" s="66">
        <v>402644</v>
      </c>
      <c r="O102" s="66">
        <v>413875</v>
      </c>
      <c r="P102" s="66">
        <v>338323</v>
      </c>
      <c r="Q102" s="45">
        <v>504757655169</v>
      </c>
      <c r="R102" s="45">
        <v>172577840172</v>
      </c>
      <c r="S102" s="85">
        <v>77792271431</v>
      </c>
      <c r="T102" s="45">
        <v>170104752584</v>
      </c>
      <c r="U102" s="45">
        <v>58534667895</v>
      </c>
      <c r="V102" s="45">
        <v>7354158845</v>
      </c>
      <c r="W102" s="45">
        <v>93714480</v>
      </c>
      <c r="X102" s="45">
        <v>18300249762</v>
      </c>
      <c r="Y102" s="66">
        <v>426245</v>
      </c>
      <c r="Z102" s="66">
        <v>116985</v>
      </c>
      <c r="AA102" s="66">
        <v>5807</v>
      </c>
      <c r="AB102" s="66">
        <v>120</v>
      </c>
      <c r="AC102" s="66">
        <v>46417</v>
      </c>
      <c r="AD102" s="44">
        <v>4</v>
      </c>
      <c r="AE102" s="66">
        <v>43503</v>
      </c>
      <c r="AF102" s="66">
        <v>79409</v>
      </c>
      <c r="AG102" s="44" t="s">
        <v>221</v>
      </c>
      <c r="AH102" s="66">
        <v>343649</v>
      </c>
      <c r="AI102" s="66">
        <v>265031</v>
      </c>
      <c r="AJ102" s="66">
        <v>78618</v>
      </c>
      <c r="AK102" s="66" t="s">
        <v>500</v>
      </c>
      <c r="AL102" s="66" t="s">
        <v>501</v>
      </c>
      <c r="AM102" s="66" t="s">
        <v>502</v>
      </c>
      <c r="AN102" s="45">
        <v>24884809753</v>
      </c>
      <c r="AO102" s="45">
        <v>8580767089</v>
      </c>
      <c r="AP102" s="45">
        <v>16304042664</v>
      </c>
      <c r="AQ102" s="66">
        <v>112017</v>
      </c>
      <c r="AR102" s="66">
        <v>77631</v>
      </c>
      <c r="AS102" s="66">
        <v>34386</v>
      </c>
      <c r="AT102" s="66">
        <v>82589</v>
      </c>
      <c r="AU102" s="66">
        <v>60441</v>
      </c>
      <c r="AV102" s="66">
        <v>22148</v>
      </c>
      <c r="AW102" s="45">
        <v>9674424625</v>
      </c>
      <c r="AX102" s="45">
        <v>1910297479</v>
      </c>
      <c r="AY102" s="45">
        <v>7764127146</v>
      </c>
      <c r="AZ102" s="66">
        <v>10944</v>
      </c>
      <c r="BA102" s="66">
        <v>32</v>
      </c>
      <c r="BB102" s="43"/>
    </row>
    <row r="103" spans="1:54">
      <c r="A103" s="8">
        <f t="shared" si="1"/>
        <v>102</v>
      </c>
      <c r="B103" s="48" t="s">
        <v>523</v>
      </c>
      <c r="C103" s="66">
        <v>4127</v>
      </c>
      <c r="D103" s="66">
        <v>912</v>
      </c>
      <c r="E103" s="66">
        <v>147</v>
      </c>
      <c r="F103" s="66">
        <v>282</v>
      </c>
      <c r="G103" s="66">
        <v>139</v>
      </c>
      <c r="H103" s="66">
        <v>47</v>
      </c>
      <c r="I103" s="66">
        <v>107</v>
      </c>
      <c r="J103" s="66">
        <v>127</v>
      </c>
      <c r="K103" s="66">
        <v>156</v>
      </c>
      <c r="L103" s="66">
        <v>2210</v>
      </c>
      <c r="M103" s="66">
        <v>710</v>
      </c>
      <c r="N103" s="66">
        <v>1145</v>
      </c>
      <c r="O103" s="66">
        <v>1112</v>
      </c>
      <c r="P103" s="66">
        <v>309</v>
      </c>
      <c r="Q103" s="45">
        <v>640816635</v>
      </c>
      <c r="R103" s="45">
        <v>199790960</v>
      </c>
      <c r="S103" s="85">
        <v>97715080</v>
      </c>
      <c r="T103" s="45">
        <v>276701335</v>
      </c>
      <c r="U103" s="45">
        <v>56602190</v>
      </c>
      <c r="V103" s="45">
        <v>942070</v>
      </c>
      <c r="W103" s="45">
        <v>9000000</v>
      </c>
      <c r="X103" s="45">
        <v>65000</v>
      </c>
      <c r="Y103" s="66">
        <v>2382</v>
      </c>
      <c r="Z103" s="66">
        <v>1068</v>
      </c>
      <c r="AA103" s="66">
        <v>98</v>
      </c>
      <c r="AB103" s="66">
        <v>1108</v>
      </c>
      <c r="AC103" s="66">
        <v>647</v>
      </c>
      <c r="AD103" s="44">
        <v>0</v>
      </c>
      <c r="AE103" s="66">
        <v>0</v>
      </c>
      <c r="AF103" s="66">
        <v>2382</v>
      </c>
      <c r="AG103" s="44" t="s">
        <v>221</v>
      </c>
      <c r="AH103" s="66">
        <v>2096</v>
      </c>
      <c r="AI103" s="66">
        <v>531</v>
      </c>
      <c r="AJ103" s="66">
        <v>1565</v>
      </c>
      <c r="AK103" s="66">
        <v>1230</v>
      </c>
      <c r="AL103" s="66">
        <v>322</v>
      </c>
      <c r="AM103" s="66">
        <v>908</v>
      </c>
      <c r="AN103" s="45">
        <v>84390937</v>
      </c>
      <c r="AO103" s="45">
        <v>11418905</v>
      </c>
      <c r="AP103" s="45">
        <v>72972032</v>
      </c>
      <c r="AQ103" s="66">
        <v>430</v>
      </c>
      <c r="AR103" s="66">
        <v>157</v>
      </c>
      <c r="AS103" s="66">
        <v>273</v>
      </c>
      <c r="AT103" s="66">
        <v>429</v>
      </c>
      <c r="AU103" s="66">
        <v>157</v>
      </c>
      <c r="AV103" s="66">
        <v>272</v>
      </c>
      <c r="AW103" s="45">
        <v>288888124</v>
      </c>
      <c r="AX103" s="45">
        <v>46647480</v>
      </c>
      <c r="AY103" s="45">
        <v>242240644</v>
      </c>
      <c r="AZ103" s="66">
        <v>4</v>
      </c>
      <c r="BA103" s="66">
        <v>0</v>
      </c>
      <c r="BB103" s="43"/>
    </row>
    <row r="104" spans="1:54">
      <c r="A104" s="8">
        <f t="shared" si="1"/>
        <v>103</v>
      </c>
      <c r="B104" s="48" t="s">
        <v>1550</v>
      </c>
      <c r="C104" s="66">
        <v>77</v>
      </c>
      <c r="D104" s="66">
        <v>1</v>
      </c>
      <c r="E104" s="66">
        <v>1</v>
      </c>
      <c r="F104" s="66">
        <v>7</v>
      </c>
      <c r="G104" s="66">
        <v>7</v>
      </c>
      <c r="H104" s="66">
        <v>5</v>
      </c>
      <c r="I104" s="66">
        <v>2</v>
      </c>
      <c r="J104" s="66">
        <v>22</v>
      </c>
      <c r="K104" s="66">
        <v>3</v>
      </c>
      <c r="L104" s="66">
        <v>29</v>
      </c>
      <c r="M104" s="66">
        <v>0</v>
      </c>
      <c r="N104" s="66">
        <v>46</v>
      </c>
      <c r="O104" s="66">
        <v>36</v>
      </c>
      <c r="P104" s="66">
        <v>16</v>
      </c>
      <c r="Q104" s="45">
        <v>29994640</v>
      </c>
      <c r="R104" s="45">
        <v>106320</v>
      </c>
      <c r="S104" s="85">
        <v>4598500</v>
      </c>
      <c r="T104" s="45">
        <v>8471150</v>
      </c>
      <c r="U104" s="45">
        <v>8090330</v>
      </c>
      <c r="V104" s="45">
        <v>8728340</v>
      </c>
      <c r="W104" s="45">
        <v>0</v>
      </c>
      <c r="X104" s="45">
        <v>0</v>
      </c>
      <c r="Y104" s="66">
        <v>63</v>
      </c>
      <c r="Z104" s="66">
        <v>19</v>
      </c>
      <c r="AA104" s="66">
        <v>11</v>
      </c>
      <c r="AB104" s="66">
        <v>22</v>
      </c>
      <c r="AC104" s="66">
        <v>2</v>
      </c>
      <c r="AD104" s="44">
        <v>0</v>
      </c>
      <c r="AE104" s="66">
        <v>1</v>
      </c>
      <c r="AF104" s="66">
        <v>62</v>
      </c>
      <c r="AG104" s="44" t="s">
        <v>221</v>
      </c>
      <c r="AH104" s="66">
        <v>37</v>
      </c>
      <c r="AI104" s="66">
        <v>0</v>
      </c>
      <c r="AJ104" s="66">
        <v>37</v>
      </c>
      <c r="AK104" s="66">
        <v>0</v>
      </c>
      <c r="AL104" s="66">
        <v>0</v>
      </c>
      <c r="AM104" s="66">
        <v>0</v>
      </c>
      <c r="AN104" s="45">
        <v>0</v>
      </c>
      <c r="AO104" s="45">
        <v>0</v>
      </c>
      <c r="AP104" s="45">
        <v>0</v>
      </c>
      <c r="AQ104" s="66">
        <v>24</v>
      </c>
      <c r="AR104" s="66">
        <v>0</v>
      </c>
      <c r="AS104" s="66">
        <v>24</v>
      </c>
      <c r="AT104" s="66">
        <v>23</v>
      </c>
      <c r="AU104" s="66">
        <v>0</v>
      </c>
      <c r="AV104" s="66">
        <v>23</v>
      </c>
      <c r="AW104" s="45">
        <v>5169895</v>
      </c>
      <c r="AX104" s="45">
        <v>0</v>
      </c>
      <c r="AY104" s="45">
        <v>5169895</v>
      </c>
      <c r="AZ104" s="66">
        <v>0</v>
      </c>
      <c r="BA104" s="66">
        <v>0</v>
      </c>
      <c r="BB104" s="43"/>
    </row>
    <row r="105" spans="1:54">
      <c r="A105" s="8">
        <f t="shared" si="1"/>
        <v>104</v>
      </c>
      <c r="B105" s="48" t="s">
        <v>1499</v>
      </c>
      <c r="C105" s="66">
        <v>242</v>
      </c>
      <c r="D105" s="66">
        <v>69</v>
      </c>
      <c r="E105" s="66">
        <v>0</v>
      </c>
      <c r="F105" s="66">
        <v>25</v>
      </c>
      <c r="G105" s="66">
        <v>16</v>
      </c>
      <c r="H105" s="66">
        <v>7</v>
      </c>
      <c r="I105" s="66">
        <v>12</v>
      </c>
      <c r="J105" s="66">
        <v>40</v>
      </c>
      <c r="K105" s="66">
        <v>39</v>
      </c>
      <c r="L105" s="66">
        <v>34</v>
      </c>
      <c r="M105" s="66">
        <v>1</v>
      </c>
      <c r="N105" s="66">
        <v>104</v>
      </c>
      <c r="O105" s="66">
        <v>59</v>
      </c>
      <c r="P105" s="66">
        <v>42</v>
      </c>
      <c r="Q105" s="45">
        <v>122595150</v>
      </c>
      <c r="R105" s="45">
        <v>10009200</v>
      </c>
      <c r="S105" s="85">
        <v>0</v>
      </c>
      <c r="T105" s="45">
        <v>18065770</v>
      </c>
      <c r="U105" s="45">
        <v>48193680</v>
      </c>
      <c r="V105" s="45">
        <v>10139460</v>
      </c>
      <c r="W105" s="45">
        <v>32231630</v>
      </c>
      <c r="X105" s="45">
        <v>3955410</v>
      </c>
      <c r="Y105" s="66">
        <v>148</v>
      </c>
      <c r="Z105" s="66">
        <v>33</v>
      </c>
      <c r="AA105" s="66">
        <v>2</v>
      </c>
      <c r="AB105" s="66">
        <v>16</v>
      </c>
      <c r="AC105" s="66">
        <v>38</v>
      </c>
      <c r="AD105" s="44">
        <v>0</v>
      </c>
      <c r="AE105" s="66">
        <v>13</v>
      </c>
      <c r="AF105" s="66">
        <v>0</v>
      </c>
      <c r="AG105" s="44" t="s">
        <v>221</v>
      </c>
      <c r="AH105" s="66">
        <v>90</v>
      </c>
      <c r="AI105" s="66">
        <v>33</v>
      </c>
      <c r="AJ105" s="66">
        <v>57</v>
      </c>
      <c r="AK105" s="66">
        <v>57</v>
      </c>
      <c r="AL105" s="66">
        <v>28</v>
      </c>
      <c r="AM105" s="66">
        <v>29</v>
      </c>
      <c r="AN105" s="45">
        <v>1528310</v>
      </c>
      <c r="AO105" s="45">
        <v>458910</v>
      </c>
      <c r="AP105" s="45">
        <v>1069400</v>
      </c>
      <c r="AQ105" s="66">
        <v>30</v>
      </c>
      <c r="AR105" s="66">
        <v>16</v>
      </c>
      <c r="AS105" s="66">
        <v>14</v>
      </c>
      <c r="AT105" s="66">
        <v>13</v>
      </c>
      <c r="AU105" s="66">
        <v>10</v>
      </c>
      <c r="AV105" s="66">
        <v>3</v>
      </c>
      <c r="AW105" s="45">
        <v>142570</v>
      </c>
      <c r="AX105" s="45">
        <v>130700</v>
      </c>
      <c r="AY105" s="45">
        <v>11870</v>
      </c>
      <c r="AZ105" s="66">
        <v>0</v>
      </c>
      <c r="BA105" s="66">
        <v>0</v>
      </c>
      <c r="BB105" s="43"/>
    </row>
    <row r="106" spans="1:54">
      <c r="A106" s="8">
        <f t="shared" si="1"/>
        <v>105</v>
      </c>
      <c r="B106" s="48" t="s">
        <v>1053</v>
      </c>
      <c r="C106" s="66">
        <v>41496</v>
      </c>
      <c r="D106" s="66">
        <v>23018</v>
      </c>
      <c r="E106" s="66">
        <v>680</v>
      </c>
      <c r="F106" s="66">
        <v>1738</v>
      </c>
      <c r="G106" s="66">
        <v>238</v>
      </c>
      <c r="H106" s="66">
        <v>52</v>
      </c>
      <c r="I106" s="66">
        <v>113</v>
      </c>
      <c r="J106" s="66">
        <v>191</v>
      </c>
      <c r="K106" s="66">
        <v>0</v>
      </c>
      <c r="L106" s="66">
        <v>15464</v>
      </c>
      <c r="M106" s="66">
        <v>9844</v>
      </c>
      <c r="N106" s="66">
        <v>18649</v>
      </c>
      <c r="O106" s="66">
        <v>24507</v>
      </c>
      <c r="P106" s="66">
        <v>33762</v>
      </c>
      <c r="Q106" s="45">
        <v>31420927151</v>
      </c>
      <c r="R106" s="45">
        <v>14081266129</v>
      </c>
      <c r="S106" s="85">
        <v>3793309261</v>
      </c>
      <c r="T106" s="45">
        <v>4788088753</v>
      </c>
      <c r="U106" s="45">
        <v>806483004</v>
      </c>
      <c r="V106" s="45">
        <v>402931234</v>
      </c>
      <c r="W106" s="45">
        <v>0</v>
      </c>
      <c r="X106" s="45">
        <v>7548848770</v>
      </c>
      <c r="Y106" s="66">
        <v>41496</v>
      </c>
      <c r="Z106" s="66">
        <v>2050</v>
      </c>
      <c r="AA106" s="66">
        <v>239</v>
      </c>
      <c r="AB106" s="66">
        <v>596</v>
      </c>
      <c r="AC106" s="66">
        <v>2173</v>
      </c>
      <c r="AD106" s="44">
        <v>0</v>
      </c>
      <c r="AE106" s="66">
        <v>5934</v>
      </c>
      <c r="AF106" s="66">
        <v>35562</v>
      </c>
      <c r="AG106" s="44" t="s">
        <v>221</v>
      </c>
      <c r="AH106" s="66">
        <v>10200</v>
      </c>
      <c r="AI106" s="66">
        <v>6989</v>
      </c>
      <c r="AJ106" s="66">
        <v>3211</v>
      </c>
      <c r="AK106" s="66">
        <v>10065</v>
      </c>
      <c r="AL106" s="66">
        <v>6963</v>
      </c>
      <c r="AM106" s="66">
        <v>3102</v>
      </c>
      <c r="AN106" s="45">
        <v>760166192</v>
      </c>
      <c r="AO106" s="45">
        <v>288237802</v>
      </c>
      <c r="AP106" s="45">
        <v>471928390</v>
      </c>
      <c r="AQ106" s="66">
        <v>19585</v>
      </c>
      <c r="AR106" s="66">
        <v>14074</v>
      </c>
      <c r="AS106" s="66">
        <v>5511</v>
      </c>
      <c r="AT106" s="66">
        <v>16359</v>
      </c>
      <c r="AU106" s="66">
        <v>11897</v>
      </c>
      <c r="AV106" s="66">
        <v>4462</v>
      </c>
      <c r="AW106" s="45">
        <v>2485748136</v>
      </c>
      <c r="AX106" s="45">
        <v>718151471</v>
      </c>
      <c r="AY106" s="45">
        <v>1767596665</v>
      </c>
      <c r="AZ106" s="66">
        <v>121</v>
      </c>
      <c r="BA106" s="66">
        <v>1</v>
      </c>
      <c r="BB106" s="43"/>
    </row>
    <row r="107" spans="1:54">
      <c r="A107" s="8">
        <f t="shared" si="1"/>
        <v>106</v>
      </c>
      <c r="B107" s="48" t="s">
        <v>229</v>
      </c>
      <c r="C107" s="66">
        <v>5101</v>
      </c>
      <c r="D107" s="66">
        <v>4</v>
      </c>
      <c r="E107" s="66">
        <v>1</v>
      </c>
      <c r="F107" s="66">
        <v>9</v>
      </c>
      <c r="G107" s="66">
        <v>6</v>
      </c>
      <c r="H107" s="66">
        <v>16</v>
      </c>
      <c r="I107" s="66">
        <v>158</v>
      </c>
      <c r="J107" s="66">
        <v>1829</v>
      </c>
      <c r="K107" s="66">
        <v>3076</v>
      </c>
      <c r="L107" s="66">
        <v>2</v>
      </c>
      <c r="M107" s="66">
        <v>0</v>
      </c>
      <c r="N107" s="66">
        <v>4859</v>
      </c>
      <c r="O107" s="66">
        <v>4386</v>
      </c>
      <c r="P107" s="66">
        <v>3379</v>
      </c>
      <c r="Q107" s="45">
        <v>835729920</v>
      </c>
      <c r="R107" s="45">
        <v>633430</v>
      </c>
      <c r="S107" s="85">
        <v>43200</v>
      </c>
      <c r="T107" s="45">
        <v>2848540</v>
      </c>
      <c r="U107" s="45">
        <v>104628730</v>
      </c>
      <c r="V107" s="45">
        <v>197802890</v>
      </c>
      <c r="W107" s="45">
        <v>529744700</v>
      </c>
      <c r="X107" s="45">
        <v>28430</v>
      </c>
      <c r="Y107" s="66">
        <v>4312</v>
      </c>
      <c r="Z107" s="66">
        <v>2216</v>
      </c>
      <c r="AA107" s="66">
        <v>19</v>
      </c>
      <c r="AB107" s="66">
        <v>1457</v>
      </c>
      <c r="AC107" s="66">
        <v>1452</v>
      </c>
      <c r="AD107" s="44">
        <v>0</v>
      </c>
      <c r="AE107" s="66">
        <v>7</v>
      </c>
      <c r="AF107" s="66">
        <v>0</v>
      </c>
      <c r="AG107" s="44" t="s">
        <v>221</v>
      </c>
      <c r="AH107" s="66">
        <v>789</v>
      </c>
      <c r="AI107" s="66">
        <v>2</v>
      </c>
      <c r="AJ107" s="66">
        <v>787</v>
      </c>
      <c r="AK107" s="66">
        <v>7</v>
      </c>
      <c r="AL107" s="66">
        <v>1</v>
      </c>
      <c r="AM107" s="66">
        <v>6</v>
      </c>
      <c r="AN107" s="45">
        <v>262470</v>
      </c>
      <c r="AO107" s="45">
        <v>15250</v>
      </c>
      <c r="AP107" s="45">
        <v>247220</v>
      </c>
      <c r="AQ107" s="66">
        <v>553</v>
      </c>
      <c r="AR107" s="66">
        <v>0</v>
      </c>
      <c r="AS107" s="66">
        <v>553</v>
      </c>
      <c r="AT107" s="66">
        <v>0</v>
      </c>
      <c r="AU107" s="66">
        <v>0</v>
      </c>
      <c r="AV107" s="66">
        <v>0</v>
      </c>
      <c r="AW107" s="45">
        <v>0</v>
      </c>
      <c r="AX107" s="45">
        <v>0</v>
      </c>
      <c r="AY107" s="45">
        <v>0</v>
      </c>
      <c r="AZ107" s="66">
        <v>0</v>
      </c>
      <c r="BA107" s="66">
        <v>0</v>
      </c>
      <c r="BB107" s="43"/>
    </row>
    <row r="108" spans="1:54">
      <c r="A108" s="8">
        <f t="shared" si="1"/>
        <v>107</v>
      </c>
      <c r="B108" s="48" t="s">
        <v>282</v>
      </c>
      <c r="C108" s="66">
        <v>5778</v>
      </c>
      <c r="D108" s="66">
        <v>5128</v>
      </c>
      <c r="E108" s="66">
        <v>38</v>
      </c>
      <c r="F108" s="66">
        <v>325</v>
      </c>
      <c r="G108" s="66">
        <v>170</v>
      </c>
      <c r="H108" s="66">
        <v>17</v>
      </c>
      <c r="I108" s="66">
        <v>4</v>
      </c>
      <c r="J108" s="66">
        <v>26</v>
      </c>
      <c r="K108" s="66">
        <v>46</v>
      </c>
      <c r="L108" s="66">
        <v>24</v>
      </c>
      <c r="M108" s="66">
        <v>1693</v>
      </c>
      <c r="N108" s="66">
        <v>2480</v>
      </c>
      <c r="O108" s="66">
        <v>2222</v>
      </c>
      <c r="P108" s="66">
        <v>1109</v>
      </c>
      <c r="Q108" s="45">
        <v>2642340005</v>
      </c>
      <c r="R108" s="45">
        <v>1985896683</v>
      </c>
      <c r="S108" s="85">
        <v>23008150</v>
      </c>
      <c r="T108" s="45">
        <v>248032661</v>
      </c>
      <c r="U108" s="45">
        <v>62505280</v>
      </c>
      <c r="V108" s="45">
        <v>270745170</v>
      </c>
      <c r="W108" s="45">
        <v>12572410</v>
      </c>
      <c r="X108" s="45">
        <v>39579651</v>
      </c>
      <c r="Y108" s="66">
        <v>5706</v>
      </c>
      <c r="Z108" s="66">
        <v>2775</v>
      </c>
      <c r="AA108" s="66">
        <v>728</v>
      </c>
      <c r="AB108" s="66">
        <v>1022</v>
      </c>
      <c r="AC108" s="66">
        <v>1321</v>
      </c>
      <c r="AD108" s="44">
        <v>0</v>
      </c>
      <c r="AE108" s="66">
        <v>0</v>
      </c>
      <c r="AF108" s="66">
        <v>5706</v>
      </c>
      <c r="AG108" s="44" t="s">
        <v>221</v>
      </c>
      <c r="AH108" s="66">
        <v>575</v>
      </c>
      <c r="AI108" s="66">
        <v>356</v>
      </c>
      <c r="AJ108" s="66">
        <v>219</v>
      </c>
      <c r="AK108" s="66">
        <v>529</v>
      </c>
      <c r="AL108" s="66">
        <v>519</v>
      </c>
      <c r="AM108" s="66">
        <v>10</v>
      </c>
      <c r="AN108" s="45">
        <v>37345384</v>
      </c>
      <c r="AO108" s="45">
        <v>36709470</v>
      </c>
      <c r="AP108" s="45">
        <v>635914</v>
      </c>
      <c r="AQ108" s="66">
        <v>4591</v>
      </c>
      <c r="AR108" s="66">
        <v>4236</v>
      </c>
      <c r="AS108" s="66">
        <v>355</v>
      </c>
      <c r="AT108" s="66">
        <v>2382</v>
      </c>
      <c r="AU108" s="66">
        <v>2204</v>
      </c>
      <c r="AV108" s="66">
        <v>178</v>
      </c>
      <c r="AW108" s="45">
        <v>184453939</v>
      </c>
      <c r="AX108" s="45">
        <v>165411821</v>
      </c>
      <c r="AY108" s="45">
        <v>19042118</v>
      </c>
      <c r="AZ108" s="66">
        <v>55</v>
      </c>
      <c r="BA108" s="66">
        <v>0</v>
      </c>
      <c r="BB108" s="43"/>
    </row>
    <row r="109" spans="1:54">
      <c r="A109" s="8">
        <f t="shared" si="1"/>
        <v>108</v>
      </c>
      <c r="B109" s="48" t="s">
        <v>1498</v>
      </c>
      <c r="C109" s="66">
        <v>59530</v>
      </c>
      <c r="D109" s="66">
        <v>33776</v>
      </c>
      <c r="E109" s="66">
        <v>4563</v>
      </c>
      <c r="F109" s="66">
        <v>6980</v>
      </c>
      <c r="G109" s="66">
        <v>2100</v>
      </c>
      <c r="H109" s="66">
        <v>113</v>
      </c>
      <c r="I109" s="66">
        <v>223</v>
      </c>
      <c r="J109" s="66">
        <v>812</v>
      </c>
      <c r="K109" s="66">
        <v>937</v>
      </c>
      <c r="L109" s="66">
        <v>10026</v>
      </c>
      <c r="M109" s="66">
        <v>32767</v>
      </c>
      <c r="N109" s="66">
        <v>23727</v>
      </c>
      <c r="O109" s="66">
        <v>38080</v>
      </c>
      <c r="P109" s="66">
        <v>26243</v>
      </c>
      <c r="Q109" s="45">
        <v>25080915416</v>
      </c>
      <c r="R109" s="45">
        <v>8041829486</v>
      </c>
      <c r="S109" s="85">
        <v>3354912584</v>
      </c>
      <c r="T109" s="45">
        <v>9983936126</v>
      </c>
      <c r="U109" s="45">
        <v>769743936</v>
      </c>
      <c r="V109" s="45">
        <v>216177018</v>
      </c>
      <c r="W109" s="45">
        <v>171449240</v>
      </c>
      <c r="X109" s="45">
        <v>2542867026</v>
      </c>
      <c r="Y109" s="66">
        <v>59530</v>
      </c>
      <c r="Z109" s="66">
        <v>1200</v>
      </c>
      <c r="AA109" s="66">
        <v>629</v>
      </c>
      <c r="AB109" s="66">
        <v>205</v>
      </c>
      <c r="AC109" s="66">
        <v>10409</v>
      </c>
      <c r="AD109" s="44">
        <v>0</v>
      </c>
      <c r="AE109" s="66">
        <v>0</v>
      </c>
      <c r="AF109" s="66">
        <v>59530</v>
      </c>
      <c r="AG109" s="44" t="s">
        <v>221</v>
      </c>
      <c r="AH109" s="66">
        <v>40180</v>
      </c>
      <c r="AI109" s="66">
        <v>23806</v>
      </c>
      <c r="AJ109" s="66">
        <v>16374</v>
      </c>
      <c r="AK109" s="66">
        <v>34884</v>
      </c>
      <c r="AL109" s="66">
        <v>22722</v>
      </c>
      <c r="AM109" s="66">
        <v>12162</v>
      </c>
      <c r="AN109" s="45">
        <v>2967929517</v>
      </c>
      <c r="AO109" s="45">
        <v>896845565</v>
      </c>
      <c r="AP109" s="45">
        <v>2071083952</v>
      </c>
      <c r="AQ109" s="66">
        <v>3996</v>
      </c>
      <c r="AR109" s="66">
        <v>2048</v>
      </c>
      <c r="AS109" s="66">
        <v>1948</v>
      </c>
      <c r="AT109" s="66">
        <v>2758</v>
      </c>
      <c r="AU109" s="66">
        <v>1562</v>
      </c>
      <c r="AV109" s="66">
        <v>1196</v>
      </c>
      <c r="AW109" s="45">
        <v>576345646</v>
      </c>
      <c r="AX109" s="45">
        <v>52650411</v>
      </c>
      <c r="AY109" s="45">
        <v>523695235</v>
      </c>
      <c r="AZ109" s="66">
        <v>54</v>
      </c>
      <c r="BA109" s="66">
        <v>0</v>
      </c>
      <c r="BB109" s="43"/>
    </row>
    <row r="110" spans="1:54">
      <c r="A110" s="8">
        <f t="shared" si="1"/>
        <v>109</v>
      </c>
      <c r="B110" s="48" t="s">
        <v>476</v>
      </c>
      <c r="C110" s="66">
        <v>3428</v>
      </c>
      <c r="D110" s="66">
        <v>682</v>
      </c>
      <c r="E110" s="66">
        <v>26</v>
      </c>
      <c r="F110" s="66">
        <v>281</v>
      </c>
      <c r="G110" s="66">
        <v>59</v>
      </c>
      <c r="H110" s="66">
        <v>44</v>
      </c>
      <c r="I110" s="66">
        <v>123</v>
      </c>
      <c r="J110" s="66">
        <v>276</v>
      </c>
      <c r="K110" s="66">
        <v>281</v>
      </c>
      <c r="L110" s="66">
        <v>1656</v>
      </c>
      <c r="M110" s="66">
        <v>1105</v>
      </c>
      <c r="N110" s="66">
        <v>1126</v>
      </c>
      <c r="O110" s="66">
        <v>1300</v>
      </c>
      <c r="P110" s="66">
        <v>898</v>
      </c>
      <c r="Q110" s="45">
        <v>1654754026</v>
      </c>
      <c r="R110" s="45">
        <v>141919735</v>
      </c>
      <c r="S110" s="85">
        <v>14323060</v>
      </c>
      <c r="T110" s="45">
        <v>253105410</v>
      </c>
      <c r="U110" s="45">
        <v>844176360</v>
      </c>
      <c r="V110" s="45">
        <v>241648030</v>
      </c>
      <c r="W110" s="45">
        <v>17035131</v>
      </c>
      <c r="X110" s="45">
        <v>142546300</v>
      </c>
      <c r="Y110" s="66">
        <v>3413</v>
      </c>
      <c r="Z110" s="66">
        <v>871</v>
      </c>
      <c r="AA110" s="66">
        <v>315</v>
      </c>
      <c r="AB110" s="66">
        <v>94</v>
      </c>
      <c r="AC110" s="66">
        <v>828</v>
      </c>
      <c r="AD110" s="44">
        <v>0</v>
      </c>
      <c r="AE110" s="66">
        <v>0</v>
      </c>
      <c r="AF110" s="66">
        <v>0</v>
      </c>
      <c r="AG110" s="44" t="s">
        <v>221</v>
      </c>
      <c r="AH110" s="66">
        <v>1714</v>
      </c>
      <c r="AI110" s="66">
        <v>338</v>
      </c>
      <c r="AJ110" s="66">
        <v>1376</v>
      </c>
      <c r="AK110" s="66">
        <v>671</v>
      </c>
      <c r="AL110" s="66">
        <v>219</v>
      </c>
      <c r="AM110" s="66">
        <v>452</v>
      </c>
      <c r="AN110" s="45">
        <v>107600608</v>
      </c>
      <c r="AO110" s="45">
        <v>4684160</v>
      </c>
      <c r="AP110" s="45">
        <v>102916448</v>
      </c>
      <c r="AQ110" s="66">
        <v>871</v>
      </c>
      <c r="AR110" s="66">
        <v>219</v>
      </c>
      <c r="AS110" s="66">
        <v>652</v>
      </c>
      <c r="AT110" s="66">
        <v>395</v>
      </c>
      <c r="AU110" s="66">
        <v>150</v>
      </c>
      <c r="AV110" s="66">
        <v>245</v>
      </c>
      <c r="AW110" s="45">
        <v>26472109</v>
      </c>
      <c r="AX110" s="45">
        <v>4905890</v>
      </c>
      <c r="AY110" s="45">
        <v>21566219</v>
      </c>
      <c r="AZ110" s="66">
        <v>5</v>
      </c>
      <c r="BA110" s="66">
        <v>1</v>
      </c>
      <c r="BB110" s="43"/>
    </row>
    <row r="111" spans="1:54">
      <c r="A111" s="8">
        <f t="shared" si="1"/>
        <v>110</v>
      </c>
      <c r="B111" s="48" t="s">
        <v>1497</v>
      </c>
      <c r="C111" s="66">
        <v>1102</v>
      </c>
      <c r="D111" s="66">
        <v>136</v>
      </c>
      <c r="E111" s="66">
        <v>6</v>
      </c>
      <c r="F111" s="66">
        <v>37</v>
      </c>
      <c r="G111" s="66">
        <v>28</v>
      </c>
      <c r="H111" s="66">
        <v>10</v>
      </c>
      <c r="I111" s="66">
        <v>91</v>
      </c>
      <c r="J111" s="66">
        <v>92</v>
      </c>
      <c r="K111" s="66">
        <v>320</v>
      </c>
      <c r="L111" s="66">
        <v>382</v>
      </c>
      <c r="M111" s="66">
        <v>5</v>
      </c>
      <c r="N111" s="66">
        <v>648</v>
      </c>
      <c r="O111" s="66">
        <v>402</v>
      </c>
      <c r="P111" s="66">
        <v>87</v>
      </c>
      <c r="Q111" s="45">
        <v>496700959</v>
      </c>
      <c r="R111" s="45">
        <v>17107910</v>
      </c>
      <c r="S111" s="85">
        <v>7609139</v>
      </c>
      <c r="T111" s="45">
        <v>69703020</v>
      </c>
      <c r="U111" s="45">
        <v>18431760</v>
      </c>
      <c r="V111" s="45">
        <v>20837260</v>
      </c>
      <c r="W111" s="45">
        <v>326147120</v>
      </c>
      <c r="X111" s="45">
        <v>36864750</v>
      </c>
      <c r="Y111" s="66">
        <v>1102</v>
      </c>
      <c r="Z111" s="66">
        <v>18</v>
      </c>
      <c r="AA111" s="66">
        <v>45</v>
      </c>
      <c r="AB111" s="66">
        <v>4</v>
      </c>
      <c r="AC111" s="66">
        <v>195</v>
      </c>
      <c r="AD111" s="44">
        <v>0</v>
      </c>
      <c r="AE111" s="66">
        <v>36</v>
      </c>
      <c r="AF111" s="66">
        <v>1066</v>
      </c>
      <c r="AG111" s="44" t="s">
        <v>221</v>
      </c>
      <c r="AH111" s="66">
        <v>386</v>
      </c>
      <c r="AI111" s="66">
        <v>60</v>
      </c>
      <c r="AJ111" s="66">
        <v>326</v>
      </c>
      <c r="AK111" s="66">
        <v>99</v>
      </c>
      <c r="AL111" s="66">
        <v>48</v>
      </c>
      <c r="AM111" s="66">
        <v>51</v>
      </c>
      <c r="AN111" s="45">
        <v>5041225</v>
      </c>
      <c r="AO111" s="45">
        <v>788930</v>
      </c>
      <c r="AP111" s="45">
        <v>4252295</v>
      </c>
      <c r="AQ111" s="66">
        <v>118</v>
      </c>
      <c r="AR111" s="66">
        <v>45</v>
      </c>
      <c r="AS111" s="66">
        <v>73</v>
      </c>
      <c r="AT111" s="66">
        <v>68</v>
      </c>
      <c r="AU111" s="66">
        <v>33</v>
      </c>
      <c r="AV111" s="66">
        <v>35</v>
      </c>
      <c r="AW111" s="45">
        <v>3013156</v>
      </c>
      <c r="AX111" s="45">
        <v>459651</v>
      </c>
      <c r="AY111" s="45">
        <v>2553505</v>
      </c>
      <c r="AZ111" s="66">
        <v>6</v>
      </c>
      <c r="BA111" s="66">
        <v>0</v>
      </c>
      <c r="BB111" s="43"/>
    </row>
    <row r="112" spans="1:54">
      <c r="A112" s="8">
        <f t="shared" si="1"/>
        <v>111</v>
      </c>
      <c r="B112" s="48" t="s">
        <v>787</v>
      </c>
      <c r="C112" s="66">
        <v>7507</v>
      </c>
      <c r="D112" s="66">
        <v>2786</v>
      </c>
      <c r="E112" s="66">
        <v>143</v>
      </c>
      <c r="F112" s="66">
        <v>467</v>
      </c>
      <c r="G112" s="66">
        <v>78</v>
      </c>
      <c r="H112" s="66">
        <v>5</v>
      </c>
      <c r="I112" s="66">
        <v>78</v>
      </c>
      <c r="J112" s="66">
        <v>374</v>
      </c>
      <c r="K112" s="66">
        <v>943</v>
      </c>
      <c r="L112" s="66">
        <v>2633</v>
      </c>
      <c r="M112" s="66">
        <v>1570</v>
      </c>
      <c r="N112" s="66">
        <v>5661</v>
      </c>
      <c r="O112" s="66">
        <v>3537</v>
      </c>
      <c r="P112" s="66">
        <v>1349</v>
      </c>
      <c r="Q112" s="45">
        <v>1957690650</v>
      </c>
      <c r="R112" s="45">
        <v>1129066640</v>
      </c>
      <c r="S112" s="85">
        <v>151451170</v>
      </c>
      <c r="T112" s="45">
        <v>621555780</v>
      </c>
      <c r="U112" s="45">
        <v>55615060</v>
      </c>
      <c r="V112" s="45">
        <v>2000</v>
      </c>
      <c r="W112" s="45">
        <v>0</v>
      </c>
      <c r="X112" s="45">
        <v>0</v>
      </c>
      <c r="Y112" s="66">
        <v>6547</v>
      </c>
      <c r="Z112" s="66">
        <v>2555</v>
      </c>
      <c r="AA112" s="66">
        <v>314</v>
      </c>
      <c r="AB112" s="66">
        <v>1580</v>
      </c>
      <c r="AC112" s="66">
        <v>1093</v>
      </c>
      <c r="AD112" s="44">
        <v>0</v>
      </c>
      <c r="AE112" s="66">
        <v>226</v>
      </c>
      <c r="AF112" s="66">
        <v>6321</v>
      </c>
      <c r="AG112" s="44" t="s">
        <v>221</v>
      </c>
      <c r="AH112" s="66">
        <v>2468</v>
      </c>
      <c r="AI112" s="66">
        <v>754</v>
      </c>
      <c r="AJ112" s="66">
        <v>1714</v>
      </c>
      <c r="AK112" s="66">
        <v>380</v>
      </c>
      <c r="AL112" s="66">
        <v>181</v>
      </c>
      <c r="AM112" s="66">
        <v>199</v>
      </c>
      <c r="AN112" s="45">
        <v>18696748</v>
      </c>
      <c r="AO112" s="45">
        <v>7391347</v>
      </c>
      <c r="AP112" s="45">
        <v>11305401</v>
      </c>
      <c r="AQ112" s="66">
        <v>2223</v>
      </c>
      <c r="AR112" s="66">
        <v>1163</v>
      </c>
      <c r="AS112" s="66">
        <v>1060</v>
      </c>
      <c r="AT112" s="66">
        <v>950</v>
      </c>
      <c r="AU112" s="66">
        <v>580</v>
      </c>
      <c r="AV112" s="66">
        <v>370</v>
      </c>
      <c r="AW112" s="45">
        <v>76575291</v>
      </c>
      <c r="AX112" s="45">
        <v>16990357</v>
      </c>
      <c r="AY112" s="45">
        <v>59584934</v>
      </c>
      <c r="AZ112" s="66">
        <v>129</v>
      </c>
      <c r="BA112" s="66">
        <v>1</v>
      </c>
      <c r="BB112" s="43"/>
    </row>
    <row r="113" spans="1:54">
      <c r="A113" s="8">
        <f t="shared" si="1"/>
        <v>112</v>
      </c>
      <c r="B113" s="48" t="s">
        <v>1224</v>
      </c>
      <c r="C113" s="66">
        <v>1828</v>
      </c>
      <c r="D113" s="66">
        <v>414</v>
      </c>
      <c r="E113" s="66">
        <v>10</v>
      </c>
      <c r="F113" s="66">
        <v>115</v>
      </c>
      <c r="G113" s="66">
        <v>70</v>
      </c>
      <c r="H113" s="66">
        <v>4</v>
      </c>
      <c r="I113" s="66">
        <v>9</v>
      </c>
      <c r="J113" s="66">
        <v>100</v>
      </c>
      <c r="K113" s="66">
        <v>40</v>
      </c>
      <c r="L113" s="66">
        <v>1066</v>
      </c>
      <c r="M113" s="66">
        <v>122</v>
      </c>
      <c r="N113" s="66">
        <v>332</v>
      </c>
      <c r="O113" s="66">
        <v>551</v>
      </c>
      <c r="P113" s="66">
        <v>69</v>
      </c>
      <c r="Q113" s="45">
        <v>209662013</v>
      </c>
      <c r="R113" s="45">
        <v>62247420</v>
      </c>
      <c r="S113" s="85">
        <v>4027850</v>
      </c>
      <c r="T113" s="45">
        <v>99259383</v>
      </c>
      <c r="U113" s="45">
        <v>43380240</v>
      </c>
      <c r="V113" s="45">
        <v>747120</v>
      </c>
      <c r="W113" s="45">
        <v>0</v>
      </c>
      <c r="X113" s="45">
        <v>0</v>
      </c>
      <c r="Y113" s="66">
        <v>247</v>
      </c>
      <c r="Z113" s="66">
        <v>24</v>
      </c>
      <c r="AA113" s="66">
        <v>5</v>
      </c>
      <c r="AB113" s="66">
        <v>25</v>
      </c>
      <c r="AC113" s="66">
        <v>121</v>
      </c>
      <c r="AD113" s="44">
        <v>0</v>
      </c>
      <c r="AE113" s="66">
        <v>0</v>
      </c>
      <c r="AF113" s="66">
        <v>247</v>
      </c>
      <c r="AG113" s="44" t="s">
        <v>221</v>
      </c>
      <c r="AH113" s="66">
        <v>1300</v>
      </c>
      <c r="AI113" s="66">
        <v>314</v>
      </c>
      <c r="AJ113" s="66">
        <v>986</v>
      </c>
      <c r="AK113" s="66">
        <v>437</v>
      </c>
      <c r="AL113" s="66">
        <v>119</v>
      </c>
      <c r="AM113" s="66">
        <v>318</v>
      </c>
      <c r="AN113" s="45">
        <v>18620148</v>
      </c>
      <c r="AO113" s="45">
        <v>3060946</v>
      </c>
      <c r="AP113" s="45">
        <v>15559202</v>
      </c>
      <c r="AQ113" s="66">
        <v>93</v>
      </c>
      <c r="AR113" s="66">
        <v>26</v>
      </c>
      <c r="AS113" s="66">
        <v>67</v>
      </c>
      <c r="AT113" s="66">
        <v>81</v>
      </c>
      <c r="AU113" s="66">
        <v>23</v>
      </c>
      <c r="AV113" s="66">
        <v>58</v>
      </c>
      <c r="AW113" s="45">
        <v>16667586</v>
      </c>
      <c r="AX113" s="45">
        <v>5629540</v>
      </c>
      <c r="AY113" s="45">
        <v>11038046</v>
      </c>
      <c r="AZ113" s="66">
        <v>0</v>
      </c>
      <c r="BA113" s="66">
        <v>0</v>
      </c>
      <c r="BB113" s="43"/>
    </row>
    <row r="114" spans="1:54">
      <c r="A114" s="8">
        <f t="shared" si="1"/>
        <v>113</v>
      </c>
      <c r="B114" s="48" t="s">
        <v>491</v>
      </c>
      <c r="C114" s="66">
        <v>973</v>
      </c>
      <c r="D114" s="66">
        <v>281</v>
      </c>
      <c r="E114" s="66">
        <v>5</v>
      </c>
      <c r="F114" s="66">
        <v>77</v>
      </c>
      <c r="G114" s="66">
        <v>21</v>
      </c>
      <c r="H114" s="66">
        <v>22</v>
      </c>
      <c r="I114" s="66">
        <v>63</v>
      </c>
      <c r="J114" s="66">
        <v>183</v>
      </c>
      <c r="K114" s="66">
        <v>110</v>
      </c>
      <c r="L114" s="66">
        <v>211</v>
      </c>
      <c r="M114" s="66">
        <v>0</v>
      </c>
      <c r="N114" s="66">
        <v>530</v>
      </c>
      <c r="O114" s="66">
        <v>378</v>
      </c>
      <c r="P114" s="66">
        <v>197</v>
      </c>
      <c r="Q114" s="45">
        <v>871821060</v>
      </c>
      <c r="R114" s="45">
        <v>61791330</v>
      </c>
      <c r="S114" s="85">
        <v>3043080</v>
      </c>
      <c r="T114" s="45">
        <v>46590600</v>
      </c>
      <c r="U114" s="45">
        <v>162968150</v>
      </c>
      <c r="V114" s="45">
        <v>530437890</v>
      </c>
      <c r="W114" s="45">
        <v>21451700</v>
      </c>
      <c r="X114" s="45">
        <v>45538310</v>
      </c>
      <c r="Y114" s="66">
        <v>531</v>
      </c>
      <c r="Z114" s="66">
        <v>142</v>
      </c>
      <c r="AA114" s="66">
        <v>1</v>
      </c>
      <c r="AB114" s="66">
        <v>13</v>
      </c>
      <c r="AC114" s="66">
        <v>103</v>
      </c>
      <c r="AD114" s="44">
        <v>0</v>
      </c>
      <c r="AE114" s="66"/>
      <c r="AF114" s="66">
        <v>0</v>
      </c>
      <c r="AG114" s="44" t="s">
        <v>221</v>
      </c>
      <c r="AH114" s="66">
        <v>333</v>
      </c>
      <c r="AI114" s="66">
        <v>114</v>
      </c>
      <c r="AJ114" s="66">
        <v>219</v>
      </c>
      <c r="AK114" s="66">
        <v>95</v>
      </c>
      <c r="AL114" s="66">
        <v>68</v>
      </c>
      <c r="AM114" s="66">
        <v>27</v>
      </c>
      <c r="AN114" s="45">
        <v>7359370</v>
      </c>
      <c r="AO114" s="45">
        <v>2596140</v>
      </c>
      <c r="AP114" s="45">
        <v>4763230</v>
      </c>
      <c r="AQ114" s="66">
        <v>127</v>
      </c>
      <c r="AR114" s="66">
        <v>75</v>
      </c>
      <c r="AS114" s="66">
        <v>52</v>
      </c>
      <c r="AT114" s="66">
        <v>13</v>
      </c>
      <c r="AU114" s="66">
        <v>8</v>
      </c>
      <c r="AV114" s="66">
        <v>5</v>
      </c>
      <c r="AW114" s="45">
        <v>485680</v>
      </c>
      <c r="AX114" s="45">
        <v>360510</v>
      </c>
      <c r="AY114" s="45">
        <v>125170</v>
      </c>
      <c r="AZ114" s="66">
        <v>0</v>
      </c>
      <c r="BA114" s="66">
        <v>0</v>
      </c>
      <c r="BB114" s="43"/>
    </row>
    <row r="115" spans="1:54">
      <c r="A115" s="8">
        <f t="shared" si="1"/>
        <v>114</v>
      </c>
      <c r="B115" s="48" t="s">
        <v>796</v>
      </c>
      <c r="C115" s="66">
        <v>4509</v>
      </c>
      <c r="D115" s="66">
        <v>486</v>
      </c>
      <c r="E115" s="66">
        <v>33</v>
      </c>
      <c r="F115" s="66">
        <v>249</v>
      </c>
      <c r="G115" s="66">
        <v>35</v>
      </c>
      <c r="H115" s="66">
        <v>10</v>
      </c>
      <c r="I115" s="66">
        <v>227</v>
      </c>
      <c r="J115" s="66">
        <v>227</v>
      </c>
      <c r="K115" s="66">
        <v>2978</v>
      </c>
      <c r="L115" s="66">
        <v>264</v>
      </c>
      <c r="M115" s="66">
        <v>208</v>
      </c>
      <c r="N115" s="66">
        <v>2979</v>
      </c>
      <c r="O115" s="66">
        <v>1845</v>
      </c>
      <c r="P115" s="66">
        <v>656</v>
      </c>
      <c r="Q115" s="45">
        <v>4696583892</v>
      </c>
      <c r="R115" s="45">
        <v>59456959</v>
      </c>
      <c r="S115" s="85">
        <v>52114967</v>
      </c>
      <c r="T115" s="45">
        <v>166215155</v>
      </c>
      <c r="U115" s="45">
        <v>361426362</v>
      </c>
      <c r="V115" s="45">
        <v>388272476</v>
      </c>
      <c r="W115" s="45">
        <v>3352084900</v>
      </c>
      <c r="X115" s="45">
        <v>317013073</v>
      </c>
      <c r="Y115" s="66">
        <v>4180</v>
      </c>
      <c r="Z115" s="66">
        <v>31</v>
      </c>
      <c r="AA115" s="66">
        <v>3</v>
      </c>
      <c r="AB115" s="66">
        <v>1090</v>
      </c>
      <c r="AC115" s="66">
        <v>290</v>
      </c>
      <c r="AD115" s="44">
        <v>0</v>
      </c>
      <c r="AE115" s="66">
        <v>0</v>
      </c>
      <c r="AF115" s="66">
        <v>4509</v>
      </c>
      <c r="AG115" s="44" t="s">
        <v>221</v>
      </c>
      <c r="AH115" s="66">
        <v>2735</v>
      </c>
      <c r="AI115" s="66">
        <v>76</v>
      </c>
      <c r="AJ115" s="66">
        <v>2659</v>
      </c>
      <c r="AK115" s="66">
        <v>591</v>
      </c>
      <c r="AL115" s="66">
        <v>154</v>
      </c>
      <c r="AM115" s="66">
        <v>437</v>
      </c>
      <c r="AN115" s="45">
        <v>124516258</v>
      </c>
      <c r="AO115" s="45">
        <v>5605877</v>
      </c>
      <c r="AP115" s="45">
        <v>118910381</v>
      </c>
      <c r="AQ115" s="66">
        <v>70</v>
      </c>
      <c r="AR115" s="66">
        <v>11</v>
      </c>
      <c r="AS115" s="66">
        <v>59</v>
      </c>
      <c r="AT115" s="66">
        <v>70</v>
      </c>
      <c r="AU115" s="66">
        <v>11</v>
      </c>
      <c r="AV115" s="66">
        <v>59</v>
      </c>
      <c r="AW115" s="45">
        <v>1130329</v>
      </c>
      <c r="AX115" s="45">
        <v>88991</v>
      </c>
      <c r="AY115" s="45">
        <v>1041338</v>
      </c>
      <c r="AZ115" s="66">
        <v>1</v>
      </c>
      <c r="BA115" s="66">
        <v>0</v>
      </c>
      <c r="BB115" s="43"/>
    </row>
    <row r="116" spans="1:54">
      <c r="A116" s="8">
        <f t="shared" si="1"/>
        <v>115</v>
      </c>
      <c r="B116" s="48" t="s">
        <v>1496</v>
      </c>
      <c r="C116" s="66">
        <v>161</v>
      </c>
      <c r="D116" s="66">
        <v>14</v>
      </c>
      <c r="E116" s="66">
        <v>0</v>
      </c>
      <c r="F116" s="66">
        <v>9</v>
      </c>
      <c r="G116" s="66">
        <v>3</v>
      </c>
      <c r="H116" s="66">
        <v>3</v>
      </c>
      <c r="I116" s="66">
        <v>2</v>
      </c>
      <c r="J116" s="66">
        <v>13</v>
      </c>
      <c r="K116" s="66">
        <v>10</v>
      </c>
      <c r="L116" s="66">
        <v>107</v>
      </c>
      <c r="M116" s="66">
        <v>0</v>
      </c>
      <c r="N116" s="66">
        <v>121</v>
      </c>
      <c r="O116" s="66">
        <v>121</v>
      </c>
      <c r="P116" s="66">
        <v>121</v>
      </c>
      <c r="Q116" s="45">
        <v>105305460</v>
      </c>
      <c r="R116" s="45">
        <v>502549</v>
      </c>
      <c r="S116" s="85">
        <v>0</v>
      </c>
      <c r="T116" s="45">
        <v>1255847</v>
      </c>
      <c r="U116" s="45">
        <v>402237</v>
      </c>
      <c r="V116" s="45">
        <v>7855610</v>
      </c>
      <c r="W116" s="45">
        <v>93415030</v>
      </c>
      <c r="X116" s="45">
        <v>1874187</v>
      </c>
      <c r="Y116" s="66">
        <v>161</v>
      </c>
      <c r="Z116" s="66">
        <v>69</v>
      </c>
      <c r="AA116" s="66">
        <v>1</v>
      </c>
      <c r="AB116" s="66">
        <v>2</v>
      </c>
      <c r="AC116" s="66">
        <v>26</v>
      </c>
      <c r="AD116" s="44">
        <v>0</v>
      </c>
      <c r="AE116" s="66">
        <v>0</v>
      </c>
      <c r="AF116" s="66">
        <v>0</v>
      </c>
      <c r="AG116" s="44" t="s">
        <v>221</v>
      </c>
      <c r="AH116" s="66">
        <v>27</v>
      </c>
      <c r="AI116" s="66">
        <v>1</v>
      </c>
      <c r="AJ116" s="66">
        <v>26</v>
      </c>
      <c r="AK116" s="66">
        <v>8</v>
      </c>
      <c r="AL116" s="66">
        <v>0</v>
      </c>
      <c r="AM116" s="66">
        <v>8</v>
      </c>
      <c r="AN116" s="45">
        <v>9101752</v>
      </c>
      <c r="AO116" s="45">
        <v>0</v>
      </c>
      <c r="AP116" s="45">
        <v>9101752</v>
      </c>
      <c r="AQ116" s="66">
        <v>29</v>
      </c>
      <c r="AR116" s="66">
        <v>3</v>
      </c>
      <c r="AS116" s="66">
        <v>26</v>
      </c>
      <c r="AT116" s="66">
        <v>9</v>
      </c>
      <c r="AU116" s="66">
        <v>0</v>
      </c>
      <c r="AV116" s="66">
        <v>9</v>
      </c>
      <c r="AW116" s="45">
        <v>9101752</v>
      </c>
      <c r="AX116" s="45">
        <v>0</v>
      </c>
      <c r="AY116" s="45">
        <v>9101752</v>
      </c>
      <c r="AZ116" s="66">
        <v>0</v>
      </c>
      <c r="BA116" s="66">
        <v>0</v>
      </c>
      <c r="BB116" s="43"/>
    </row>
    <row r="117" spans="1:54">
      <c r="A117" s="8">
        <f t="shared" si="1"/>
        <v>116</v>
      </c>
      <c r="B117" s="48" t="s">
        <v>810</v>
      </c>
      <c r="C117" s="66">
        <v>10571</v>
      </c>
      <c r="D117" s="66">
        <v>4165</v>
      </c>
      <c r="E117" s="66">
        <v>260</v>
      </c>
      <c r="F117" s="66">
        <v>931</v>
      </c>
      <c r="G117" s="66">
        <v>289</v>
      </c>
      <c r="H117" s="66">
        <v>46</v>
      </c>
      <c r="I117" s="66">
        <v>71</v>
      </c>
      <c r="J117" s="66">
        <v>248</v>
      </c>
      <c r="K117" s="66">
        <v>0</v>
      </c>
      <c r="L117" s="66">
        <v>4561</v>
      </c>
      <c r="M117" s="66">
        <v>3156</v>
      </c>
      <c r="N117" s="66">
        <v>5144</v>
      </c>
      <c r="O117" s="66">
        <v>5709</v>
      </c>
      <c r="P117" s="66">
        <v>3347</v>
      </c>
      <c r="Q117" s="45">
        <v>4266001893</v>
      </c>
      <c r="R117" s="45">
        <v>1020899914</v>
      </c>
      <c r="S117" s="85">
        <v>497627447</v>
      </c>
      <c r="T117" s="45">
        <v>1218450398</v>
      </c>
      <c r="U117" s="45">
        <v>486781060</v>
      </c>
      <c r="V117" s="45">
        <v>108374100</v>
      </c>
      <c r="W117" s="45">
        <v>0</v>
      </c>
      <c r="X117" s="45">
        <v>933868974</v>
      </c>
      <c r="Y117" s="66">
        <v>9768</v>
      </c>
      <c r="Z117" s="66">
        <v>603</v>
      </c>
      <c r="AA117" s="66">
        <v>673</v>
      </c>
      <c r="AB117" s="66">
        <v>275</v>
      </c>
      <c r="AC117" s="66">
        <v>1464</v>
      </c>
      <c r="AD117" s="44">
        <v>0</v>
      </c>
      <c r="AE117" s="66">
        <v>2214</v>
      </c>
      <c r="AF117" s="66">
        <v>7924</v>
      </c>
      <c r="AG117" s="44" t="s">
        <v>221</v>
      </c>
      <c r="AH117" s="66">
        <v>2800</v>
      </c>
      <c r="AI117" s="66">
        <v>1107</v>
      </c>
      <c r="AJ117" s="66">
        <v>1693</v>
      </c>
      <c r="AK117" s="66">
        <v>1643</v>
      </c>
      <c r="AL117" s="66">
        <v>677</v>
      </c>
      <c r="AM117" s="66">
        <v>966</v>
      </c>
      <c r="AN117" s="45">
        <v>75074141</v>
      </c>
      <c r="AO117" s="45">
        <v>17934031</v>
      </c>
      <c r="AP117" s="45">
        <v>57140110</v>
      </c>
      <c r="AQ117" s="66">
        <v>1863</v>
      </c>
      <c r="AR117" s="66">
        <v>697</v>
      </c>
      <c r="AS117" s="66">
        <v>1166</v>
      </c>
      <c r="AT117" s="66">
        <v>990</v>
      </c>
      <c r="AU117" s="66">
        <v>345</v>
      </c>
      <c r="AV117" s="66">
        <v>645</v>
      </c>
      <c r="AW117" s="45">
        <v>136046511</v>
      </c>
      <c r="AX117" s="45">
        <v>8605528</v>
      </c>
      <c r="AY117" s="45">
        <v>127440983</v>
      </c>
      <c r="AZ117" s="66">
        <v>54</v>
      </c>
      <c r="BA117" s="66">
        <v>1</v>
      </c>
      <c r="BB117" s="43"/>
    </row>
    <row r="118" spans="1:54">
      <c r="A118" s="8">
        <f t="shared" si="1"/>
        <v>117</v>
      </c>
      <c r="B118" s="48" t="s">
        <v>1422</v>
      </c>
      <c r="C118" s="66">
        <v>430</v>
      </c>
      <c r="D118" s="66">
        <v>401</v>
      </c>
      <c r="E118" s="66">
        <v>0</v>
      </c>
      <c r="F118" s="66">
        <v>0</v>
      </c>
      <c r="G118" s="66">
        <v>0</v>
      </c>
      <c r="H118" s="66">
        <v>29</v>
      </c>
      <c r="I118" s="66">
        <v>0</v>
      </c>
      <c r="J118" s="66">
        <v>0</v>
      </c>
      <c r="K118" s="66">
        <v>0</v>
      </c>
      <c r="L118" s="66">
        <v>0</v>
      </c>
      <c r="M118" s="66">
        <v>50</v>
      </c>
      <c r="N118" s="66">
        <v>10</v>
      </c>
      <c r="O118" s="66">
        <v>75</v>
      </c>
      <c r="P118" s="66">
        <v>5</v>
      </c>
      <c r="Q118" s="45">
        <v>71813930</v>
      </c>
      <c r="R118" s="45">
        <v>33913800</v>
      </c>
      <c r="S118" s="85">
        <v>0</v>
      </c>
      <c r="T118" s="45">
        <v>6859110</v>
      </c>
      <c r="U118" s="45">
        <v>21966300</v>
      </c>
      <c r="V118" s="45">
        <v>0</v>
      </c>
      <c r="W118" s="45">
        <v>9074720</v>
      </c>
      <c r="X118" s="45">
        <v>0</v>
      </c>
      <c r="Y118" s="66">
        <v>395</v>
      </c>
      <c r="Z118" s="66">
        <v>3</v>
      </c>
      <c r="AA118" s="66">
        <v>6</v>
      </c>
      <c r="AB118" s="66">
        <v>0</v>
      </c>
      <c r="AC118" s="66">
        <v>6</v>
      </c>
      <c r="AD118" s="44">
        <v>0</v>
      </c>
      <c r="AE118" s="66">
        <v>157</v>
      </c>
      <c r="AF118" s="66">
        <v>0</v>
      </c>
      <c r="AG118" s="44" t="s">
        <v>221</v>
      </c>
      <c r="AH118" s="66">
        <v>289</v>
      </c>
      <c r="AI118" s="66">
        <v>176</v>
      </c>
      <c r="AJ118" s="66">
        <v>113</v>
      </c>
      <c r="AK118" s="66">
        <v>214</v>
      </c>
      <c r="AL118" s="66">
        <v>102</v>
      </c>
      <c r="AM118" s="66">
        <v>112</v>
      </c>
      <c r="AN118" s="45">
        <v>5219010</v>
      </c>
      <c r="AO118" s="45">
        <v>3502510</v>
      </c>
      <c r="AP118" s="45">
        <v>1716500</v>
      </c>
      <c r="AQ118" s="66">
        <v>21</v>
      </c>
      <c r="AR118" s="66">
        <v>14</v>
      </c>
      <c r="AS118" s="66">
        <v>7</v>
      </c>
      <c r="AT118" s="66">
        <v>3</v>
      </c>
      <c r="AU118" s="66">
        <v>2</v>
      </c>
      <c r="AV118" s="66">
        <v>1</v>
      </c>
      <c r="AW118" s="45">
        <v>94450</v>
      </c>
      <c r="AX118" s="45">
        <v>39970</v>
      </c>
      <c r="AY118" s="45">
        <v>54480</v>
      </c>
      <c r="AZ118" s="66">
        <v>0</v>
      </c>
      <c r="BA118" s="66">
        <v>0</v>
      </c>
      <c r="BB118" s="43"/>
    </row>
    <row r="119" spans="1:54">
      <c r="A119" s="8">
        <f t="shared" si="1"/>
        <v>118</v>
      </c>
      <c r="B119" s="48" t="s">
        <v>1495</v>
      </c>
      <c r="C119" s="66">
        <v>59</v>
      </c>
      <c r="D119" s="66">
        <v>1</v>
      </c>
      <c r="E119" s="66">
        <v>0</v>
      </c>
      <c r="F119" s="66">
        <v>1</v>
      </c>
      <c r="G119" s="66">
        <v>0</v>
      </c>
      <c r="H119" s="66">
        <v>2</v>
      </c>
      <c r="I119" s="66">
        <v>6</v>
      </c>
      <c r="J119" s="66">
        <v>11</v>
      </c>
      <c r="K119" s="66">
        <v>34</v>
      </c>
      <c r="L119" s="66">
        <v>4</v>
      </c>
      <c r="M119" s="66">
        <v>1</v>
      </c>
      <c r="N119" s="66">
        <v>50</v>
      </c>
      <c r="O119" s="66">
        <v>8</v>
      </c>
      <c r="P119" s="66">
        <v>8</v>
      </c>
      <c r="Q119" s="45">
        <v>786616340</v>
      </c>
      <c r="R119" s="45">
        <v>86260</v>
      </c>
      <c r="S119" s="85">
        <v>0</v>
      </c>
      <c r="T119" s="45">
        <v>711330</v>
      </c>
      <c r="U119" s="45">
        <v>285714770</v>
      </c>
      <c r="V119" s="45">
        <v>31745640</v>
      </c>
      <c r="W119" s="45">
        <v>465466280</v>
      </c>
      <c r="X119" s="45">
        <v>2892060</v>
      </c>
      <c r="Y119" s="66">
        <v>22</v>
      </c>
      <c r="Z119" s="66">
        <v>0</v>
      </c>
      <c r="AA119" s="66">
        <v>2</v>
      </c>
      <c r="AB119" s="66">
        <v>1</v>
      </c>
      <c r="AC119" s="66">
        <v>19</v>
      </c>
      <c r="AD119" s="44">
        <v>0</v>
      </c>
      <c r="AE119" s="66">
        <v>0</v>
      </c>
      <c r="AF119" s="66">
        <v>0</v>
      </c>
      <c r="AG119" s="44" t="s">
        <v>221</v>
      </c>
      <c r="AH119" s="66">
        <v>37</v>
      </c>
      <c r="AI119" s="66">
        <v>0</v>
      </c>
      <c r="AJ119" s="66">
        <v>37</v>
      </c>
      <c r="AK119" s="66">
        <v>15</v>
      </c>
      <c r="AL119" s="66">
        <v>0</v>
      </c>
      <c r="AM119" s="66">
        <v>15</v>
      </c>
      <c r="AN119" s="45">
        <v>19575090</v>
      </c>
      <c r="AO119" s="45">
        <v>0</v>
      </c>
      <c r="AP119" s="45">
        <v>19575090</v>
      </c>
      <c r="AQ119" s="66">
        <v>2</v>
      </c>
      <c r="AR119" s="66">
        <v>1</v>
      </c>
      <c r="AS119" s="66">
        <v>1</v>
      </c>
      <c r="AT119" s="66">
        <v>0</v>
      </c>
      <c r="AU119" s="66">
        <v>0</v>
      </c>
      <c r="AV119" s="66">
        <v>0</v>
      </c>
      <c r="AW119" s="45">
        <v>0</v>
      </c>
      <c r="AX119" s="45">
        <v>0</v>
      </c>
      <c r="AY119" s="45">
        <v>0</v>
      </c>
      <c r="AZ119" s="66">
        <v>1</v>
      </c>
      <c r="BA119" s="66">
        <v>0</v>
      </c>
      <c r="BB119" s="43"/>
    </row>
    <row r="120" spans="1:54">
      <c r="A120" s="8">
        <f t="shared" si="1"/>
        <v>119</v>
      </c>
      <c r="B120" s="48" t="s">
        <v>1494</v>
      </c>
      <c r="C120" s="66">
        <v>1714</v>
      </c>
      <c r="D120" s="66">
        <v>325</v>
      </c>
      <c r="E120" s="66">
        <v>3</v>
      </c>
      <c r="F120" s="66">
        <v>73</v>
      </c>
      <c r="G120" s="66">
        <v>11</v>
      </c>
      <c r="H120" s="66">
        <v>6</v>
      </c>
      <c r="I120" s="66">
        <v>153</v>
      </c>
      <c r="J120" s="66">
        <v>111</v>
      </c>
      <c r="K120" s="66">
        <v>756</v>
      </c>
      <c r="L120" s="66">
        <v>276</v>
      </c>
      <c r="M120" s="66">
        <v>58</v>
      </c>
      <c r="N120" s="66">
        <v>673</v>
      </c>
      <c r="O120" s="66">
        <v>383</v>
      </c>
      <c r="P120" s="66">
        <v>194</v>
      </c>
      <c r="Q120" s="45">
        <v>868603670</v>
      </c>
      <c r="R120" s="45">
        <v>81805560</v>
      </c>
      <c r="S120" s="85">
        <v>2846480</v>
      </c>
      <c r="T120" s="45">
        <v>35262040</v>
      </c>
      <c r="U120" s="45">
        <v>419915090</v>
      </c>
      <c r="V120" s="45">
        <v>208191110</v>
      </c>
      <c r="W120" s="45">
        <v>38999850</v>
      </c>
      <c r="X120" s="45">
        <v>81583540</v>
      </c>
      <c r="Y120" s="66">
        <v>882</v>
      </c>
      <c r="Z120" s="66">
        <v>206</v>
      </c>
      <c r="AA120" s="66">
        <v>12</v>
      </c>
      <c r="AB120" s="66">
        <v>25</v>
      </c>
      <c r="AC120" s="66">
        <v>430</v>
      </c>
      <c r="AD120" s="44">
        <v>0</v>
      </c>
      <c r="AE120" s="66">
        <v>0</v>
      </c>
      <c r="AF120" s="66">
        <v>0</v>
      </c>
      <c r="AG120" s="44" t="s">
        <v>221</v>
      </c>
      <c r="AH120" s="66">
        <v>1096</v>
      </c>
      <c r="AI120" s="66">
        <v>290</v>
      </c>
      <c r="AJ120" s="66">
        <v>806</v>
      </c>
      <c r="AK120" s="66">
        <v>357</v>
      </c>
      <c r="AL120" s="66">
        <v>265</v>
      </c>
      <c r="AM120" s="66">
        <v>92</v>
      </c>
      <c r="AN120" s="45">
        <v>116200705</v>
      </c>
      <c r="AO120" s="45">
        <v>12537165</v>
      </c>
      <c r="AP120" s="45">
        <v>103663540</v>
      </c>
      <c r="AQ120" s="66">
        <v>164</v>
      </c>
      <c r="AR120" s="66">
        <v>95</v>
      </c>
      <c r="AS120" s="66">
        <v>69</v>
      </c>
      <c r="AT120" s="66">
        <v>111</v>
      </c>
      <c r="AU120" s="66">
        <v>73</v>
      </c>
      <c r="AV120" s="66">
        <v>38</v>
      </c>
      <c r="AW120" s="45">
        <v>9718170</v>
      </c>
      <c r="AX120" s="45">
        <v>3969190</v>
      </c>
      <c r="AY120" s="45">
        <v>5748980</v>
      </c>
      <c r="AZ120" s="66">
        <v>0</v>
      </c>
      <c r="BA120" s="66">
        <v>0</v>
      </c>
      <c r="BB120" s="43"/>
    </row>
    <row r="121" spans="1:54">
      <c r="A121" s="8">
        <f t="shared" si="1"/>
        <v>120</v>
      </c>
      <c r="B121" s="48" t="s">
        <v>1165</v>
      </c>
      <c r="C121" s="66">
        <v>1322</v>
      </c>
      <c r="D121" s="66">
        <v>972</v>
      </c>
      <c r="E121" s="66">
        <v>0</v>
      </c>
      <c r="F121" s="66">
        <v>91</v>
      </c>
      <c r="G121" s="66">
        <v>40</v>
      </c>
      <c r="H121" s="66">
        <v>4</v>
      </c>
      <c r="I121" s="66">
        <v>4</v>
      </c>
      <c r="J121" s="66">
        <v>0</v>
      </c>
      <c r="K121" s="66">
        <v>150</v>
      </c>
      <c r="L121" s="66">
        <v>61</v>
      </c>
      <c r="M121" s="66">
        <v>180</v>
      </c>
      <c r="N121" s="66">
        <v>1142</v>
      </c>
      <c r="O121" s="66">
        <v>972</v>
      </c>
      <c r="P121" s="66">
        <v>930</v>
      </c>
      <c r="Q121" s="45">
        <v>144782633</v>
      </c>
      <c r="R121" s="45">
        <v>134000000</v>
      </c>
      <c r="S121" s="85">
        <v>150000</v>
      </c>
      <c r="T121" s="45">
        <v>2000000</v>
      </c>
      <c r="U121" s="45">
        <v>3000000</v>
      </c>
      <c r="V121" s="45">
        <v>0</v>
      </c>
      <c r="W121" s="45">
        <v>400000</v>
      </c>
      <c r="X121" s="45">
        <v>5232633</v>
      </c>
      <c r="Y121" s="66">
        <v>330</v>
      </c>
      <c r="Z121" s="66">
        <v>216</v>
      </c>
      <c r="AA121" s="66">
        <v>155</v>
      </c>
      <c r="AB121" s="66">
        <v>152</v>
      </c>
      <c r="AC121" s="66">
        <v>166</v>
      </c>
      <c r="AD121" s="44">
        <v>0</v>
      </c>
      <c r="AE121" s="66">
        <v>0</v>
      </c>
      <c r="AF121" s="66">
        <v>0</v>
      </c>
      <c r="AG121" s="44" t="s">
        <v>221</v>
      </c>
      <c r="AH121" s="66">
        <v>300</v>
      </c>
      <c r="AI121" s="66">
        <v>225</v>
      </c>
      <c r="AJ121" s="66">
        <v>75</v>
      </c>
      <c r="AK121" s="66">
        <v>40</v>
      </c>
      <c r="AL121" s="66">
        <v>30</v>
      </c>
      <c r="AM121" s="66">
        <v>10</v>
      </c>
      <c r="AN121" s="45">
        <v>781845</v>
      </c>
      <c r="AO121" s="45">
        <v>542395</v>
      </c>
      <c r="AP121" s="45">
        <v>239450</v>
      </c>
      <c r="AQ121" s="66">
        <v>214</v>
      </c>
      <c r="AR121" s="66">
        <v>200</v>
      </c>
      <c r="AS121" s="66">
        <v>14</v>
      </c>
      <c r="AT121" s="66">
        <v>49</v>
      </c>
      <c r="AU121" s="66">
        <v>49</v>
      </c>
      <c r="AV121" s="66">
        <v>0</v>
      </c>
      <c r="AW121" s="45">
        <v>1737969</v>
      </c>
      <c r="AX121" s="45">
        <v>1585300</v>
      </c>
      <c r="AY121" s="45">
        <v>152669</v>
      </c>
      <c r="AZ121" s="66">
        <v>2</v>
      </c>
      <c r="BA121" s="66">
        <v>0</v>
      </c>
      <c r="BB121" s="43"/>
    </row>
    <row r="122" spans="1:54">
      <c r="A122" s="8">
        <f t="shared" si="1"/>
        <v>121</v>
      </c>
      <c r="B122" s="48" t="s">
        <v>1252</v>
      </c>
      <c r="C122" s="66">
        <v>3829</v>
      </c>
      <c r="D122" s="66">
        <v>1857</v>
      </c>
      <c r="E122" s="66">
        <v>26</v>
      </c>
      <c r="F122" s="66">
        <v>173</v>
      </c>
      <c r="G122" s="66">
        <v>61</v>
      </c>
      <c r="H122" s="66">
        <v>32</v>
      </c>
      <c r="I122" s="66">
        <v>99</v>
      </c>
      <c r="J122" s="66">
        <v>88</v>
      </c>
      <c r="K122" s="66">
        <v>222</v>
      </c>
      <c r="L122" s="66">
        <v>1271</v>
      </c>
      <c r="M122" s="66">
        <v>135</v>
      </c>
      <c r="N122" s="66">
        <v>732</v>
      </c>
      <c r="O122" s="66">
        <v>1930</v>
      </c>
      <c r="P122" s="66">
        <v>638</v>
      </c>
      <c r="Q122" s="45">
        <v>748263672</v>
      </c>
      <c r="R122" s="45">
        <v>365022452</v>
      </c>
      <c r="S122" s="85">
        <v>11332968</v>
      </c>
      <c r="T122" s="45">
        <v>99455265</v>
      </c>
      <c r="U122" s="45">
        <v>26783327</v>
      </c>
      <c r="V122" s="45">
        <v>107758348</v>
      </c>
      <c r="W122" s="45">
        <v>59412260</v>
      </c>
      <c r="X122" s="45">
        <v>78499052</v>
      </c>
      <c r="Y122" s="66">
        <v>3143</v>
      </c>
      <c r="Z122" s="66">
        <v>718</v>
      </c>
      <c r="AA122" s="66">
        <v>372</v>
      </c>
      <c r="AB122" s="66">
        <v>181</v>
      </c>
      <c r="AC122" s="66">
        <v>756</v>
      </c>
      <c r="AD122" s="44">
        <v>0</v>
      </c>
      <c r="AE122" s="66">
        <v>58</v>
      </c>
      <c r="AF122" s="66">
        <v>0</v>
      </c>
      <c r="AG122" s="44" t="s">
        <v>221</v>
      </c>
      <c r="AH122" s="66">
        <v>1661</v>
      </c>
      <c r="AI122" s="66">
        <v>688</v>
      </c>
      <c r="AJ122" s="66">
        <v>973</v>
      </c>
      <c r="AK122" s="66">
        <v>650</v>
      </c>
      <c r="AL122" s="66">
        <v>441</v>
      </c>
      <c r="AM122" s="66">
        <v>209</v>
      </c>
      <c r="AN122" s="45">
        <v>22698622</v>
      </c>
      <c r="AO122" s="45">
        <v>10106588</v>
      </c>
      <c r="AP122" s="45">
        <v>12592034</v>
      </c>
      <c r="AQ122" s="66">
        <v>1160</v>
      </c>
      <c r="AR122" s="66">
        <v>628</v>
      </c>
      <c r="AS122" s="66">
        <v>532</v>
      </c>
      <c r="AT122" s="66">
        <v>1148</v>
      </c>
      <c r="AU122" s="66">
        <v>628</v>
      </c>
      <c r="AV122" s="66">
        <v>520</v>
      </c>
      <c r="AW122" s="45">
        <v>34115335</v>
      </c>
      <c r="AX122" s="45">
        <v>20074159</v>
      </c>
      <c r="AY122" s="45">
        <v>14041176</v>
      </c>
      <c r="AZ122" s="66">
        <v>7</v>
      </c>
      <c r="BA122" s="66">
        <v>0</v>
      </c>
      <c r="BB122" s="43"/>
    </row>
    <row r="123" spans="1:54">
      <c r="A123" s="8">
        <f t="shared" si="1"/>
        <v>122</v>
      </c>
      <c r="B123" s="48" t="s">
        <v>1493</v>
      </c>
      <c r="C123" s="66">
        <v>620</v>
      </c>
      <c r="D123" s="66">
        <v>143</v>
      </c>
      <c r="E123" s="66">
        <v>1</v>
      </c>
      <c r="F123" s="66">
        <v>24</v>
      </c>
      <c r="G123" s="66">
        <v>5</v>
      </c>
      <c r="H123" s="66">
        <v>0</v>
      </c>
      <c r="I123" s="66">
        <v>0</v>
      </c>
      <c r="J123" s="66">
        <v>0</v>
      </c>
      <c r="K123" s="66">
        <v>0</v>
      </c>
      <c r="L123" s="66">
        <v>447</v>
      </c>
      <c r="M123" s="66">
        <v>5</v>
      </c>
      <c r="N123" s="66">
        <v>317</v>
      </c>
      <c r="O123" s="66">
        <v>409</v>
      </c>
      <c r="P123" s="66">
        <v>16</v>
      </c>
      <c r="Q123" s="45">
        <v>93827370</v>
      </c>
      <c r="R123" s="45">
        <v>27038290</v>
      </c>
      <c r="S123" s="85">
        <v>162250</v>
      </c>
      <c r="T123" s="45">
        <v>6825710</v>
      </c>
      <c r="U123" s="45">
        <v>0</v>
      </c>
      <c r="V123" s="45">
        <v>0</v>
      </c>
      <c r="W123" s="45">
        <v>0</v>
      </c>
      <c r="X123" s="45">
        <v>59801120</v>
      </c>
      <c r="Y123" s="66">
        <v>377</v>
      </c>
      <c r="Z123" s="66">
        <v>154</v>
      </c>
      <c r="AA123" s="66">
        <v>5</v>
      </c>
      <c r="AB123" s="66">
        <v>22</v>
      </c>
      <c r="AC123" s="66">
        <v>6</v>
      </c>
      <c r="AD123" s="44">
        <v>0</v>
      </c>
      <c r="AE123" s="66">
        <v>30</v>
      </c>
      <c r="AF123" s="66">
        <v>0</v>
      </c>
      <c r="AG123" s="44" t="s">
        <v>221</v>
      </c>
      <c r="AH123" s="66">
        <v>143</v>
      </c>
      <c r="AI123" s="66">
        <v>77</v>
      </c>
      <c r="AJ123" s="66">
        <v>66</v>
      </c>
      <c r="AK123" s="66">
        <v>125</v>
      </c>
      <c r="AL123" s="66">
        <v>69</v>
      </c>
      <c r="AM123" s="66">
        <v>56</v>
      </c>
      <c r="AN123" s="45">
        <v>4479617</v>
      </c>
      <c r="AO123" s="45">
        <v>2259893</v>
      </c>
      <c r="AP123" s="45">
        <v>2219724</v>
      </c>
      <c r="AQ123" s="66">
        <v>69</v>
      </c>
      <c r="AR123" s="66">
        <v>43</v>
      </c>
      <c r="AS123" s="66">
        <v>26</v>
      </c>
      <c r="AT123" s="66">
        <v>49</v>
      </c>
      <c r="AU123" s="66">
        <v>31</v>
      </c>
      <c r="AV123" s="66">
        <v>18</v>
      </c>
      <c r="AW123" s="45">
        <v>1413429</v>
      </c>
      <c r="AX123" s="45">
        <v>1073144</v>
      </c>
      <c r="AY123" s="45">
        <v>340285</v>
      </c>
      <c r="AZ123" s="66">
        <v>0</v>
      </c>
      <c r="BA123" s="66">
        <v>0</v>
      </c>
      <c r="BB123" s="43"/>
    </row>
    <row r="124" spans="1:54">
      <c r="A124" s="8">
        <f t="shared" si="1"/>
        <v>123</v>
      </c>
      <c r="B124" s="48" t="s">
        <v>1307</v>
      </c>
      <c r="C124" s="66">
        <v>14193</v>
      </c>
      <c r="D124" s="66">
        <v>6857</v>
      </c>
      <c r="E124" s="66">
        <v>551</v>
      </c>
      <c r="F124" s="66">
        <v>2223</v>
      </c>
      <c r="G124" s="66">
        <v>1931</v>
      </c>
      <c r="H124" s="66">
        <v>162</v>
      </c>
      <c r="I124" s="66">
        <v>193</v>
      </c>
      <c r="J124" s="66">
        <v>904</v>
      </c>
      <c r="K124" s="66">
        <v>91</v>
      </c>
      <c r="L124" s="66">
        <v>1281</v>
      </c>
      <c r="M124" s="66">
        <v>2317</v>
      </c>
      <c r="N124" s="66">
        <v>6720</v>
      </c>
      <c r="O124" s="66">
        <v>7221</v>
      </c>
      <c r="P124" s="66">
        <v>5200</v>
      </c>
      <c r="Q124" s="45">
        <v>18629210565</v>
      </c>
      <c r="R124" s="45">
        <v>1331471503</v>
      </c>
      <c r="S124" s="85">
        <v>1305171098</v>
      </c>
      <c r="T124" s="45">
        <v>3808058873</v>
      </c>
      <c r="U124" s="45">
        <v>11397309562</v>
      </c>
      <c r="V124" s="45">
        <v>477378374</v>
      </c>
      <c r="W124" s="45">
        <v>53711112</v>
      </c>
      <c r="X124" s="45">
        <v>256110043</v>
      </c>
      <c r="Y124" s="66">
        <v>14193</v>
      </c>
      <c r="Z124" s="66">
        <v>1343</v>
      </c>
      <c r="AA124" s="66">
        <v>884</v>
      </c>
      <c r="AB124" s="66">
        <v>1037</v>
      </c>
      <c r="AC124" s="66">
        <v>10929</v>
      </c>
      <c r="AD124" s="44">
        <v>0</v>
      </c>
      <c r="AE124" s="66">
        <v>2448</v>
      </c>
      <c r="AF124" s="66">
        <v>11745</v>
      </c>
      <c r="AG124" s="44" t="s">
        <v>221</v>
      </c>
      <c r="AH124" s="66">
        <v>8894</v>
      </c>
      <c r="AI124" s="66">
        <v>3702</v>
      </c>
      <c r="AJ124" s="66">
        <v>5192</v>
      </c>
      <c r="AK124" s="66">
        <v>3728</v>
      </c>
      <c r="AL124" s="66">
        <v>1957</v>
      </c>
      <c r="AM124" s="66">
        <v>1771</v>
      </c>
      <c r="AN124" s="45">
        <v>906463547</v>
      </c>
      <c r="AO124" s="45">
        <v>52635843</v>
      </c>
      <c r="AP124" s="45">
        <v>853827704</v>
      </c>
      <c r="AQ124" s="66">
        <v>3264</v>
      </c>
      <c r="AR124" s="66">
        <v>1668</v>
      </c>
      <c r="AS124" s="66">
        <v>1596</v>
      </c>
      <c r="AT124" s="66">
        <v>1012</v>
      </c>
      <c r="AU124" s="66">
        <v>683</v>
      </c>
      <c r="AV124" s="66">
        <v>329</v>
      </c>
      <c r="AW124" s="45">
        <v>193889619</v>
      </c>
      <c r="AX124" s="45">
        <v>13564202</v>
      </c>
      <c r="AY124" s="45">
        <v>180325417</v>
      </c>
      <c r="AZ124" s="66">
        <v>99</v>
      </c>
      <c r="BA124" s="66">
        <v>0</v>
      </c>
      <c r="BB124" s="43"/>
    </row>
    <row r="125" spans="1:54" s="43" customFormat="1">
      <c r="A125" s="8">
        <f>ROW(A124)</f>
        <v>124</v>
      </c>
      <c r="B125" s="48" t="s">
        <v>1551</v>
      </c>
      <c r="C125" s="66">
        <v>192</v>
      </c>
      <c r="D125" s="66">
        <v>11</v>
      </c>
      <c r="E125" s="66">
        <v>2</v>
      </c>
      <c r="F125" s="66">
        <v>9</v>
      </c>
      <c r="G125" s="66">
        <v>2</v>
      </c>
      <c r="H125" s="66">
        <v>1</v>
      </c>
      <c r="I125" s="66">
        <v>9</v>
      </c>
      <c r="J125" s="66">
        <v>43</v>
      </c>
      <c r="K125" s="66">
        <v>72</v>
      </c>
      <c r="L125" s="66">
        <v>43</v>
      </c>
      <c r="M125" s="66">
        <v>8</v>
      </c>
      <c r="N125" s="66">
        <v>126</v>
      </c>
      <c r="O125" s="66">
        <v>97</v>
      </c>
      <c r="P125" s="66">
        <v>87</v>
      </c>
      <c r="Q125" s="45">
        <v>147775470</v>
      </c>
      <c r="R125" s="45">
        <v>3976270</v>
      </c>
      <c r="S125" s="85">
        <v>274110</v>
      </c>
      <c r="T125" s="45">
        <v>7648550</v>
      </c>
      <c r="U125" s="45">
        <v>84261750</v>
      </c>
      <c r="V125" s="45">
        <v>17258500</v>
      </c>
      <c r="W125" s="45">
        <v>12078420</v>
      </c>
      <c r="X125" s="45">
        <v>22277870</v>
      </c>
      <c r="Y125" s="66">
        <v>101</v>
      </c>
      <c r="Z125" s="66">
        <v>6</v>
      </c>
      <c r="AA125" s="66">
        <v>6</v>
      </c>
      <c r="AB125" s="66" t="s">
        <v>1557</v>
      </c>
      <c r="AC125" s="66">
        <v>27</v>
      </c>
      <c r="AD125" s="44">
        <v>0</v>
      </c>
      <c r="AE125" s="66">
        <v>0</v>
      </c>
      <c r="AF125" s="66">
        <v>0</v>
      </c>
      <c r="AG125" s="44" t="s">
        <v>221</v>
      </c>
      <c r="AH125" s="66">
        <v>91</v>
      </c>
      <c r="AI125" s="66">
        <v>0</v>
      </c>
      <c r="AJ125" s="66">
        <v>91</v>
      </c>
      <c r="AK125" s="66">
        <v>43</v>
      </c>
      <c r="AL125" s="66">
        <v>0</v>
      </c>
      <c r="AM125" s="66">
        <v>43</v>
      </c>
      <c r="AN125" s="45">
        <v>24962850</v>
      </c>
      <c r="AO125" s="45">
        <v>0</v>
      </c>
      <c r="AP125" s="45">
        <v>24962850</v>
      </c>
      <c r="AQ125" s="66">
        <v>10</v>
      </c>
      <c r="AR125" s="66">
        <v>0</v>
      </c>
      <c r="AS125" s="66">
        <v>10</v>
      </c>
      <c r="AT125" s="66">
        <v>2</v>
      </c>
      <c r="AU125" s="66">
        <v>0</v>
      </c>
      <c r="AV125" s="66">
        <v>2</v>
      </c>
      <c r="AW125" s="45">
        <v>48280</v>
      </c>
      <c r="AX125" s="45">
        <v>0</v>
      </c>
      <c r="AY125" s="45">
        <v>48280</v>
      </c>
      <c r="AZ125" s="66">
        <v>0</v>
      </c>
      <c r="BA125" s="66">
        <v>0</v>
      </c>
    </row>
    <row r="126" spans="1:54">
      <c r="A126" s="8">
        <f>ROW(A125)</f>
        <v>125</v>
      </c>
      <c r="B126" s="48" t="s">
        <v>675</v>
      </c>
      <c r="C126" s="66">
        <v>932</v>
      </c>
      <c r="D126" s="66">
        <v>712</v>
      </c>
      <c r="E126" s="66">
        <v>0</v>
      </c>
      <c r="F126" s="66">
        <v>13</v>
      </c>
      <c r="G126" s="66">
        <v>43</v>
      </c>
      <c r="H126" s="66">
        <v>4</v>
      </c>
      <c r="I126" s="66">
        <v>30</v>
      </c>
      <c r="J126" s="66">
        <v>0</v>
      </c>
      <c r="K126" s="66">
        <v>15</v>
      </c>
      <c r="L126" s="66">
        <v>115</v>
      </c>
      <c r="M126" s="66">
        <v>0</v>
      </c>
      <c r="N126" s="66">
        <v>253</v>
      </c>
      <c r="O126" s="66">
        <v>101</v>
      </c>
      <c r="P126" s="66">
        <v>81</v>
      </c>
      <c r="Q126" s="45" t="s">
        <v>678</v>
      </c>
      <c r="R126" s="45" t="s">
        <v>678</v>
      </c>
      <c r="S126" s="85" t="s">
        <v>678</v>
      </c>
      <c r="T126" s="45" t="s">
        <v>678</v>
      </c>
      <c r="U126" s="45" t="s">
        <v>678</v>
      </c>
      <c r="V126" s="45" t="s">
        <v>678</v>
      </c>
      <c r="W126" s="45" t="s">
        <v>678</v>
      </c>
      <c r="X126" s="45" t="s">
        <v>678</v>
      </c>
      <c r="Y126" s="66">
        <v>485</v>
      </c>
      <c r="Z126" s="66">
        <v>13</v>
      </c>
      <c r="AA126" s="66">
        <v>3</v>
      </c>
      <c r="AB126" s="66">
        <v>4</v>
      </c>
      <c r="AC126" s="66">
        <v>107</v>
      </c>
      <c r="AD126" s="44">
        <v>0</v>
      </c>
      <c r="AE126" s="66">
        <v>2</v>
      </c>
      <c r="AF126" s="66">
        <v>17</v>
      </c>
      <c r="AG126" s="44" t="s">
        <v>221</v>
      </c>
      <c r="AH126" s="66" t="s">
        <v>679</v>
      </c>
      <c r="AI126" s="66" t="s">
        <v>679</v>
      </c>
      <c r="AJ126" s="66" t="s">
        <v>679</v>
      </c>
      <c r="AK126" s="66" t="s">
        <v>679</v>
      </c>
      <c r="AL126" s="66" t="s">
        <v>679</v>
      </c>
      <c r="AM126" s="66" t="s">
        <v>679</v>
      </c>
      <c r="AN126" s="45" t="s">
        <v>679</v>
      </c>
      <c r="AO126" s="45" t="s">
        <v>679</v>
      </c>
      <c r="AP126" s="45" t="s">
        <v>679</v>
      </c>
      <c r="AQ126" s="66">
        <v>26</v>
      </c>
      <c r="AR126" s="66">
        <v>20</v>
      </c>
      <c r="AS126" s="66">
        <v>6</v>
      </c>
      <c r="AT126" s="66">
        <v>9</v>
      </c>
      <c r="AU126" s="66">
        <v>4</v>
      </c>
      <c r="AV126" s="66">
        <v>5</v>
      </c>
      <c r="AW126" s="45">
        <v>2303137</v>
      </c>
      <c r="AX126" s="45">
        <v>2020270</v>
      </c>
      <c r="AY126" s="45">
        <v>282867</v>
      </c>
      <c r="AZ126" s="66">
        <v>0</v>
      </c>
      <c r="BA126" s="66">
        <v>0</v>
      </c>
      <c r="BB126" s="43"/>
    </row>
    <row r="127" spans="1:54">
      <c r="A127" s="8">
        <f t="shared" si="1"/>
        <v>126</v>
      </c>
      <c r="B127" s="48" t="s">
        <v>647</v>
      </c>
      <c r="C127" s="66">
        <v>21999</v>
      </c>
      <c r="D127" s="66">
        <v>6982</v>
      </c>
      <c r="E127" s="66">
        <v>81</v>
      </c>
      <c r="F127" s="66">
        <v>1298</v>
      </c>
      <c r="G127" s="66">
        <v>437</v>
      </c>
      <c r="H127" s="66">
        <v>223</v>
      </c>
      <c r="I127" s="66">
        <v>178</v>
      </c>
      <c r="J127" s="66">
        <v>18</v>
      </c>
      <c r="K127" s="66">
        <v>3878</v>
      </c>
      <c r="L127" s="66">
        <v>8904</v>
      </c>
      <c r="M127" s="66">
        <v>3176</v>
      </c>
      <c r="N127" s="66">
        <v>12945</v>
      </c>
      <c r="O127" s="66">
        <v>10020</v>
      </c>
      <c r="P127" s="66">
        <v>8032</v>
      </c>
      <c r="Q127" s="45">
        <v>7815155306</v>
      </c>
      <c r="R127" s="45">
        <v>3282671443</v>
      </c>
      <c r="S127" s="85">
        <v>361509234</v>
      </c>
      <c r="T127" s="45">
        <v>1354469775</v>
      </c>
      <c r="U127" s="45">
        <v>1690650999</v>
      </c>
      <c r="V127" s="45">
        <v>731133236</v>
      </c>
      <c r="W127" s="45">
        <v>209015938</v>
      </c>
      <c r="X127" s="45">
        <v>185704681</v>
      </c>
      <c r="Y127" s="66">
        <v>10421</v>
      </c>
      <c r="Z127" s="66">
        <v>6000</v>
      </c>
      <c r="AA127" s="66">
        <v>3826</v>
      </c>
      <c r="AB127" s="66">
        <v>575</v>
      </c>
      <c r="AC127" s="66">
        <v>3091</v>
      </c>
      <c r="AD127" s="44">
        <v>0</v>
      </c>
      <c r="AE127" s="66">
        <v>3</v>
      </c>
      <c r="AF127" s="66">
        <v>10421</v>
      </c>
      <c r="AG127" s="44" t="s">
        <v>221</v>
      </c>
      <c r="AH127" s="66">
        <v>10586</v>
      </c>
      <c r="AI127" s="66">
        <v>2332</v>
      </c>
      <c r="AJ127" s="66">
        <v>8254</v>
      </c>
      <c r="AK127" s="66">
        <v>2122</v>
      </c>
      <c r="AL127" s="66">
        <v>1055</v>
      </c>
      <c r="AM127" s="66">
        <v>1067</v>
      </c>
      <c r="AN127" s="45">
        <v>1367901952</v>
      </c>
      <c r="AO127" s="45">
        <v>384044687</v>
      </c>
      <c r="AP127" s="45">
        <v>983857265</v>
      </c>
      <c r="AQ127" s="66">
        <v>7330</v>
      </c>
      <c r="AR127" s="66">
        <v>3470</v>
      </c>
      <c r="AS127" s="66">
        <v>3860</v>
      </c>
      <c r="AT127" s="66">
        <v>3884</v>
      </c>
      <c r="AU127" s="66">
        <v>1986</v>
      </c>
      <c r="AV127" s="66">
        <v>1898</v>
      </c>
      <c r="AW127" s="45">
        <v>227342979</v>
      </c>
      <c r="AX127" s="45">
        <v>72369700</v>
      </c>
      <c r="AY127" s="45">
        <v>154973279</v>
      </c>
      <c r="AZ127" s="66">
        <v>74</v>
      </c>
      <c r="BA127" s="66">
        <v>1</v>
      </c>
      <c r="BB127" s="43"/>
    </row>
    <row r="128" spans="1:54">
      <c r="A128" s="8">
        <f t="shared" si="1"/>
        <v>127</v>
      </c>
      <c r="B128" s="48" t="s">
        <v>1240</v>
      </c>
      <c r="C128" s="66">
        <v>868</v>
      </c>
      <c r="D128" s="66">
        <v>440</v>
      </c>
      <c r="E128" s="66">
        <v>2</v>
      </c>
      <c r="F128" s="66">
        <v>97</v>
      </c>
      <c r="G128" s="66">
        <v>25</v>
      </c>
      <c r="H128" s="66">
        <v>28</v>
      </c>
      <c r="I128" s="66">
        <v>29</v>
      </c>
      <c r="J128" s="66">
        <v>15</v>
      </c>
      <c r="K128" s="66">
        <v>56</v>
      </c>
      <c r="L128" s="66">
        <v>176</v>
      </c>
      <c r="M128" s="66">
        <v>44</v>
      </c>
      <c r="N128" s="66">
        <v>104</v>
      </c>
      <c r="O128" s="66">
        <v>163</v>
      </c>
      <c r="P128" s="66">
        <v>72</v>
      </c>
      <c r="Q128" s="45">
        <v>300307920</v>
      </c>
      <c r="R128" s="45">
        <v>71756000</v>
      </c>
      <c r="S128" s="85">
        <v>355500</v>
      </c>
      <c r="T128" s="45">
        <v>21981250</v>
      </c>
      <c r="U128" s="45">
        <v>162188720</v>
      </c>
      <c r="V128" s="45">
        <v>653460</v>
      </c>
      <c r="W128" s="45">
        <v>14065010</v>
      </c>
      <c r="X128" s="45">
        <v>29307980</v>
      </c>
      <c r="Y128" s="66">
        <v>446</v>
      </c>
      <c r="Z128" s="66">
        <v>256</v>
      </c>
      <c r="AA128" s="66">
        <v>4</v>
      </c>
      <c r="AB128" s="66">
        <v>69</v>
      </c>
      <c r="AC128" s="66">
        <v>100</v>
      </c>
      <c r="AD128" s="44">
        <v>0</v>
      </c>
      <c r="AE128" s="66">
        <v>141</v>
      </c>
      <c r="AF128" s="66">
        <v>0</v>
      </c>
      <c r="AG128" s="44" t="s">
        <v>221</v>
      </c>
      <c r="AH128" s="66">
        <v>381</v>
      </c>
      <c r="AI128" s="66">
        <v>172</v>
      </c>
      <c r="AJ128" s="66">
        <v>209</v>
      </c>
      <c r="AK128" s="66">
        <v>257</v>
      </c>
      <c r="AL128" s="66">
        <v>142</v>
      </c>
      <c r="AM128" s="66">
        <v>115</v>
      </c>
      <c r="AN128" s="45">
        <v>9278720</v>
      </c>
      <c r="AO128" s="45">
        <v>4054500</v>
      </c>
      <c r="AP128" s="45">
        <v>5224220</v>
      </c>
      <c r="AQ128" s="66">
        <v>263</v>
      </c>
      <c r="AR128" s="66">
        <v>158</v>
      </c>
      <c r="AS128" s="66">
        <v>105</v>
      </c>
      <c r="AT128" s="66">
        <v>165</v>
      </c>
      <c r="AU128" s="66">
        <v>109</v>
      </c>
      <c r="AV128" s="66">
        <v>56</v>
      </c>
      <c r="AW128" s="45">
        <v>4812570</v>
      </c>
      <c r="AX128" s="45">
        <v>2486720</v>
      </c>
      <c r="AY128" s="45">
        <v>2325850</v>
      </c>
      <c r="AZ128" s="66">
        <v>1</v>
      </c>
      <c r="BA128" s="66">
        <v>0</v>
      </c>
      <c r="BB128" s="43"/>
    </row>
    <row r="129" spans="1:54">
      <c r="A129" s="8">
        <f t="shared" si="1"/>
        <v>128</v>
      </c>
      <c r="B129" s="48" t="s">
        <v>1485</v>
      </c>
      <c r="C129" s="66">
        <v>19546</v>
      </c>
      <c r="D129" s="66">
        <v>275</v>
      </c>
      <c r="E129" s="66">
        <v>9</v>
      </c>
      <c r="F129" s="66">
        <v>185</v>
      </c>
      <c r="G129" s="66">
        <v>29</v>
      </c>
      <c r="H129" s="66">
        <v>10</v>
      </c>
      <c r="I129" s="66">
        <v>129</v>
      </c>
      <c r="J129" s="66">
        <v>422</v>
      </c>
      <c r="K129" s="66">
        <v>18208</v>
      </c>
      <c r="L129" s="66">
        <v>279</v>
      </c>
      <c r="M129" s="66">
        <v>0</v>
      </c>
      <c r="N129" s="66">
        <v>11189</v>
      </c>
      <c r="O129" s="66">
        <v>10104</v>
      </c>
      <c r="P129" s="66">
        <v>3994</v>
      </c>
      <c r="Q129" s="45">
        <v>5629563656</v>
      </c>
      <c r="R129" s="45">
        <v>60644945</v>
      </c>
      <c r="S129" s="85">
        <v>24028702</v>
      </c>
      <c r="T129" s="45">
        <v>161391931</v>
      </c>
      <c r="U129" s="45">
        <v>400484600</v>
      </c>
      <c r="V129" s="45">
        <v>292141170</v>
      </c>
      <c r="W129" s="45">
        <v>4615129230</v>
      </c>
      <c r="X129" s="45">
        <v>75743078</v>
      </c>
      <c r="Y129" s="66">
        <v>6300</v>
      </c>
      <c r="Z129" s="66">
        <v>120</v>
      </c>
      <c r="AA129" s="66">
        <v>81</v>
      </c>
      <c r="AB129" s="66">
        <v>52</v>
      </c>
      <c r="AC129" s="66">
        <v>1735</v>
      </c>
      <c r="AD129" s="44">
        <v>0</v>
      </c>
      <c r="AE129" s="66">
        <v>812</v>
      </c>
      <c r="AF129" s="66">
        <v>0</v>
      </c>
      <c r="AG129" s="44" t="s">
        <v>221</v>
      </c>
      <c r="AH129" s="66">
        <v>13391</v>
      </c>
      <c r="AI129" s="66">
        <v>208</v>
      </c>
      <c r="AJ129" s="66">
        <v>13183</v>
      </c>
      <c r="AK129" s="66">
        <v>1228</v>
      </c>
      <c r="AL129" s="66">
        <v>174</v>
      </c>
      <c r="AM129" s="66">
        <v>1054</v>
      </c>
      <c r="AN129" s="45">
        <v>33961188</v>
      </c>
      <c r="AO129" s="45">
        <v>4832349</v>
      </c>
      <c r="AP129" s="45">
        <v>29128839</v>
      </c>
      <c r="AQ129" s="66">
        <v>90</v>
      </c>
      <c r="AR129" s="66">
        <v>11</v>
      </c>
      <c r="AS129" s="66">
        <v>79</v>
      </c>
      <c r="AT129" s="66">
        <v>30</v>
      </c>
      <c r="AU129" s="66">
        <v>1</v>
      </c>
      <c r="AV129" s="66">
        <v>29</v>
      </c>
      <c r="AW129" s="45">
        <v>12858025</v>
      </c>
      <c r="AX129" s="45">
        <v>7780</v>
      </c>
      <c r="AY129" s="45">
        <v>12850245</v>
      </c>
      <c r="AZ129" s="66">
        <v>1</v>
      </c>
      <c r="BA129" s="66">
        <v>1</v>
      </c>
      <c r="BB129" s="43"/>
    </row>
    <row r="130" spans="1:54">
      <c r="A130" s="8">
        <f t="shared" si="1"/>
        <v>129</v>
      </c>
      <c r="B130" s="48" t="s">
        <v>1507</v>
      </c>
      <c r="C130" s="66">
        <v>18178</v>
      </c>
      <c r="D130" s="66">
        <v>9297</v>
      </c>
      <c r="E130" s="66">
        <v>128</v>
      </c>
      <c r="F130" s="66">
        <v>888</v>
      </c>
      <c r="G130" s="66">
        <v>215</v>
      </c>
      <c r="H130" s="66">
        <v>63</v>
      </c>
      <c r="I130" s="66">
        <v>114</v>
      </c>
      <c r="J130" s="66">
        <v>156</v>
      </c>
      <c r="K130" s="66">
        <v>24</v>
      </c>
      <c r="L130" s="66">
        <v>7293</v>
      </c>
      <c r="M130" s="66">
        <v>1541</v>
      </c>
      <c r="N130" s="66">
        <v>11678</v>
      </c>
      <c r="O130" s="66">
        <v>9820</v>
      </c>
      <c r="P130" s="66">
        <v>5777</v>
      </c>
      <c r="Q130" s="45">
        <v>8502961172</v>
      </c>
      <c r="R130" s="45">
        <v>3225417867</v>
      </c>
      <c r="S130" s="85">
        <v>449766513</v>
      </c>
      <c r="T130" s="45">
        <v>1305476152</v>
      </c>
      <c r="U130" s="45">
        <v>1670971042</v>
      </c>
      <c r="V130" s="45">
        <v>479412713</v>
      </c>
      <c r="W130" s="45">
        <v>1525118</v>
      </c>
      <c r="X130" s="45">
        <v>1370391767</v>
      </c>
      <c r="Y130" s="66">
        <v>17218</v>
      </c>
      <c r="Z130" s="66">
        <v>2321</v>
      </c>
      <c r="AA130" s="66">
        <v>490</v>
      </c>
      <c r="AB130" s="66">
        <v>120</v>
      </c>
      <c r="AC130" s="66">
        <v>1738</v>
      </c>
      <c r="AD130" s="44">
        <v>0</v>
      </c>
      <c r="AE130" s="66"/>
      <c r="AF130" s="66"/>
      <c r="AG130" s="44" t="s">
        <v>221</v>
      </c>
      <c r="AH130" s="66">
        <v>10863</v>
      </c>
      <c r="AI130" s="66">
        <v>5078</v>
      </c>
      <c r="AJ130" s="66">
        <v>5785</v>
      </c>
      <c r="AK130" s="66">
        <v>1173</v>
      </c>
      <c r="AL130" s="66">
        <v>820</v>
      </c>
      <c r="AM130" s="66">
        <v>353</v>
      </c>
      <c r="AN130" s="45">
        <v>17079484</v>
      </c>
      <c r="AO130" s="45">
        <v>13577370</v>
      </c>
      <c r="AP130" s="45">
        <v>3502114</v>
      </c>
      <c r="AQ130" s="66">
        <v>4061</v>
      </c>
      <c r="AR130" s="66">
        <v>2532</v>
      </c>
      <c r="AS130" s="66">
        <v>1529</v>
      </c>
      <c r="AT130" s="66">
        <v>2510</v>
      </c>
      <c r="AU130" s="66">
        <v>1690</v>
      </c>
      <c r="AV130" s="66">
        <v>820</v>
      </c>
      <c r="AW130" s="45">
        <v>231808971</v>
      </c>
      <c r="AX130" s="45">
        <v>56231128</v>
      </c>
      <c r="AY130" s="45">
        <v>175577843</v>
      </c>
      <c r="AZ130" s="66">
        <v>22</v>
      </c>
      <c r="BA130" s="66">
        <v>0</v>
      </c>
      <c r="BB130" s="43"/>
    </row>
    <row r="131" spans="1:54">
      <c r="A131" s="8">
        <f t="shared" ref="A131:A195" si="2">ROW(A130)</f>
        <v>130</v>
      </c>
      <c r="B131" s="48" t="s">
        <v>1122</v>
      </c>
      <c r="C131" s="66">
        <v>6875</v>
      </c>
      <c r="D131" s="66">
        <v>3115</v>
      </c>
      <c r="E131" s="66">
        <v>62</v>
      </c>
      <c r="F131" s="66">
        <v>731</v>
      </c>
      <c r="G131" s="66">
        <v>123</v>
      </c>
      <c r="H131" s="66">
        <v>10</v>
      </c>
      <c r="I131" s="66">
        <v>38</v>
      </c>
      <c r="J131" s="66">
        <v>31</v>
      </c>
      <c r="K131" s="66">
        <v>0</v>
      </c>
      <c r="L131" s="66">
        <v>2765</v>
      </c>
      <c r="M131" s="66">
        <v>1380</v>
      </c>
      <c r="N131" s="66">
        <v>3334</v>
      </c>
      <c r="O131" s="66">
        <v>3649</v>
      </c>
      <c r="P131" s="66">
        <v>1398</v>
      </c>
      <c r="Q131" s="45">
        <v>4808444974</v>
      </c>
      <c r="R131" s="45">
        <v>2031690622</v>
      </c>
      <c r="S131" s="85">
        <v>92828985</v>
      </c>
      <c r="T131" s="45">
        <v>887219125</v>
      </c>
      <c r="U131" s="45">
        <v>112796280</v>
      </c>
      <c r="V131" s="45">
        <v>18451510</v>
      </c>
      <c r="W131" s="45">
        <v>0</v>
      </c>
      <c r="X131" s="45">
        <v>1665458452</v>
      </c>
      <c r="Y131" s="66">
        <v>4767</v>
      </c>
      <c r="Z131" s="66">
        <v>3829</v>
      </c>
      <c r="AA131" s="66">
        <v>303</v>
      </c>
      <c r="AB131" s="66">
        <v>938</v>
      </c>
      <c r="AC131" s="66">
        <v>706</v>
      </c>
      <c r="AD131" s="44">
        <v>0</v>
      </c>
      <c r="AE131" s="66">
        <v>1</v>
      </c>
      <c r="AF131" s="66">
        <v>4766</v>
      </c>
      <c r="AG131" s="44" t="s">
        <v>221</v>
      </c>
      <c r="AH131" s="66">
        <v>3456</v>
      </c>
      <c r="AI131" s="66">
        <v>1368</v>
      </c>
      <c r="AJ131" s="66">
        <v>2088</v>
      </c>
      <c r="AK131" s="66">
        <v>2727</v>
      </c>
      <c r="AL131" s="66">
        <v>1171</v>
      </c>
      <c r="AM131" s="66">
        <v>1556</v>
      </c>
      <c r="AN131" s="45">
        <v>1799445411</v>
      </c>
      <c r="AO131" s="45">
        <v>742621600</v>
      </c>
      <c r="AP131" s="45">
        <v>1056823811</v>
      </c>
      <c r="AQ131" s="66">
        <v>2108</v>
      </c>
      <c r="AR131" s="66">
        <v>1020</v>
      </c>
      <c r="AS131" s="66">
        <v>1088</v>
      </c>
      <c r="AT131" s="66">
        <v>1992</v>
      </c>
      <c r="AU131" s="66">
        <v>903</v>
      </c>
      <c r="AV131" s="66">
        <v>1089</v>
      </c>
      <c r="AW131" s="45">
        <v>12771554571</v>
      </c>
      <c r="AX131" s="45">
        <v>611608924</v>
      </c>
      <c r="AY131" s="45">
        <v>12159945647</v>
      </c>
      <c r="AZ131" s="66">
        <v>12</v>
      </c>
      <c r="BA131" s="66">
        <v>0</v>
      </c>
      <c r="BB131" s="43"/>
    </row>
    <row r="132" spans="1:54">
      <c r="A132" s="8">
        <f t="shared" si="2"/>
        <v>131</v>
      </c>
      <c r="B132" s="48" t="s">
        <v>703</v>
      </c>
      <c r="C132" s="66">
        <v>289</v>
      </c>
      <c r="D132" s="66">
        <v>0</v>
      </c>
      <c r="E132" s="66">
        <v>0</v>
      </c>
      <c r="F132" s="66">
        <v>2</v>
      </c>
      <c r="G132" s="66">
        <v>1</v>
      </c>
      <c r="H132" s="66">
        <v>2</v>
      </c>
      <c r="I132" s="66">
        <v>13</v>
      </c>
      <c r="J132" s="66">
        <v>44</v>
      </c>
      <c r="K132" s="66">
        <v>134</v>
      </c>
      <c r="L132" s="66">
        <v>93</v>
      </c>
      <c r="M132" s="66">
        <v>0</v>
      </c>
      <c r="N132" s="66">
        <v>121</v>
      </c>
      <c r="O132" s="66">
        <v>76</v>
      </c>
      <c r="P132" s="66">
        <v>76</v>
      </c>
      <c r="Q132" s="45">
        <v>997200710</v>
      </c>
      <c r="R132" s="45">
        <v>0</v>
      </c>
      <c r="S132" s="85">
        <v>0</v>
      </c>
      <c r="T132" s="45">
        <v>328250</v>
      </c>
      <c r="U132" s="45">
        <v>322649860</v>
      </c>
      <c r="V132" s="45">
        <v>222070370</v>
      </c>
      <c r="W132" s="45">
        <v>398323720</v>
      </c>
      <c r="X132" s="45">
        <v>53828510</v>
      </c>
      <c r="Y132" s="66">
        <v>75</v>
      </c>
      <c r="Z132" s="66">
        <v>74</v>
      </c>
      <c r="AA132" s="66">
        <v>8</v>
      </c>
      <c r="AB132" s="66">
        <v>0</v>
      </c>
      <c r="AC132" s="66">
        <v>12</v>
      </c>
      <c r="AD132" s="44">
        <v>0</v>
      </c>
      <c r="AE132" s="66">
        <v>0</v>
      </c>
      <c r="AF132" s="66">
        <v>0</v>
      </c>
      <c r="AG132" s="44" t="s">
        <v>221</v>
      </c>
      <c r="AH132" s="66">
        <v>194</v>
      </c>
      <c r="AI132" s="66">
        <v>0</v>
      </c>
      <c r="AJ132" s="66">
        <v>194</v>
      </c>
      <c r="AK132" s="66">
        <v>143</v>
      </c>
      <c r="AL132" s="66">
        <v>0</v>
      </c>
      <c r="AM132" s="66">
        <v>143</v>
      </c>
      <c r="AN132" s="45">
        <v>274449210</v>
      </c>
      <c r="AO132" s="45">
        <v>0</v>
      </c>
      <c r="AP132" s="45">
        <v>274449210</v>
      </c>
      <c r="AQ132" s="66">
        <v>75</v>
      </c>
      <c r="AR132" s="66">
        <v>0</v>
      </c>
      <c r="AS132" s="66">
        <v>75</v>
      </c>
      <c r="AT132" s="66">
        <v>0</v>
      </c>
      <c r="AU132" s="66">
        <v>0</v>
      </c>
      <c r="AV132" s="66">
        <v>0</v>
      </c>
      <c r="AW132" s="45">
        <v>0</v>
      </c>
      <c r="AX132" s="45">
        <v>0</v>
      </c>
      <c r="AY132" s="45">
        <v>0</v>
      </c>
      <c r="AZ132" s="66">
        <v>0</v>
      </c>
      <c r="BA132" s="66">
        <v>0</v>
      </c>
      <c r="BB132" s="43"/>
    </row>
    <row r="133" spans="1:54">
      <c r="A133" s="8">
        <f t="shared" si="2"/>
        <v>132</v>
      </c>
      <c r="B133" s="48" t="s">
        <v>751</v>
      </c>
      <c r="C133" s="66">
        <v>323</v>
      </c>
      <c r="D133" s="66">
        <v>7</v>
      </c>
      <c r="E133" s="66">
        <v>0</v>
      </c>
      <c r="F133" s="66">
        <v>0</v>
      </c>
      <c r="G133" s="66">
        <v>0</v>
      </c>
      <c r="H133" s="66">
        <v>2</v>
      </c>
      <c r="I133" s="66">
        <v>6</v>
      </c>
      <c r="J133" s="66">
        <v>38</v>
      </c>
      <c r="K133" s="66">
        <v>220</v>
      </c>
      <c r="L133" s="66">
        <v>50</v>
      </c>
      <c r="M133" s="66">
        <v>1</v>
      </c>
      <c r="N133" s="66">
        <v>273</v>
      </c>
      <c r="O133" s="66">
        <v>245</v>
      </c>
      <c r="P133" s="66">
        <v>85</v>
      </c>
      <c r="Q133" s="45">
        <v>201417000</v>
      </c>
      <c r="R133" s="45">
        <v>1734480</v>
      </c>
      <c r="S133" s="85">
        <v>0</v>
      </c>
      <c r="T133" s="45">
        <v>0</v>
      </c>
      <c r="U133" s="45">
        <v>108883610</v>
      </c>
      <c r="V133" s="45">
        <v>52238980</v>
      </c>
      <c r="W133" s="45">
        <v>33956520</v>
      </c>
      <c r="X133" s="45">
        <v>4603410</v>
      </c>
      <c r="Y133" s="66">
        <v>265</v>
      </c>
      <c r="Z133" s="66">
        <v>179</v>
      </c>
      <c r="AA133" s="66">
        <v>0</v>
      </c>
      <c r="AB133" s="66">
        <v>35</v>
      </c>
      <c r="AC133" s="66">
        <v>23</v>
      </c>
      <c r="AD133" s="44">
        <v>0</v>
      </c>
      <c r="AE133" s="66">
        <v>0</v>
      </c>
      <c r="AF133" s="66">
        <v>0</v>
      </c>
      <c r="AG133" s="44" t="s">
        <v>221</v>
      </c>
      <c r="AH133" s="66">
        <v>57</v>
      </c>
      <c r="AI133" s="66">
        <v>3</v>
      </c>
      <c r="AJ133" s="66">
        <v>54</v>
      </c>
      <c r="AK133" s="66">
        <v>46</v>
      </c>
      <c r="AL133" s="66">
        <v>3</v>
      </c>
      <c r="AM133" s="66">
        <v>43</v>
      </c>
      <c r="AN133" s="45">
        <v>35255650</v>
      </c>
      <c r="AO133" s="45">
        <v>145900</v>
      </c>
      <c r="AP133" s="45">
        <v>35109750</v>
      </c>
      <c r="AQ133" s="66">
        <v>35</v>
      </c>
      <c r="AR133" s="66">
        <v>0</v>
      </c>
      <c r="AS133" s="66">
        <v>35</v>
      </c>
      <c r="AT133" s="66">
        <v>20</v>
      </c>
      <c r="AU133" s="66">
        <v>0</v>
      </c>
      <c r="AV133" s="66">
        <v>20</v>
      </c>
      <c r="AW133" s="45">
        <v>2160000</v>
      </c>
      <c r="AX133" s="45">
        <v>0</v>
      </c>
      <c r="AY133" s="45">
        <v>2160000</v>
      </c>
      <c r="AZ133" s="66">
        <v>12</v>
      </c>
      <c r="BA133" s="66">
        <v>0</v>
      </c>
      <c r="BB133" s="43"/>
    </row>
    <row r="134" spans="1:54">
      <c r="A134" s="8">
        <f t="shared" si="2"/>
        <v>133</v>
      </c>
      <c r="B134" s="48" t="s">
        <v>1486</v>
      </c>
      <c r="C134" s="66">
        <v>3674</v>
      </c>
      <c r="D134" s="66">
        <v>2028</v>
      </c>
      <c r="E134" s="66">
        <v>108</v>
      </c>
      <c r="F134" s="66">
        <v>404</v>
      </c>
      <c r="G134" s="66">
        <v>85</v>
      </c>
      <c r="H134" s="66">
        <v>8</v>
      </c>
      <c r="I134" s="66">
        <v>47</v>
      </c>
      <c r="J134" s="66">
        <v>85</v>
      </c>
      <c r="K134" s="66">
        <v>0</v>
      </c>
      <c r="L134" s="66">
        <v>909</v>
      </c>
      <c r="M134" s="66">
        <v>130</v>
      </c>
      <c r="N134" s="66">
        <v>1849</v>
      </c>
      <c r="O134" s="66">
        <v>1615</v>
      </c>
      <c r="P134" s="66">
        <v>1066</v>
      </c>
      <c r="Q134" s="45">
        <v>1496836968</v>
      </c>
      <c r="R134" s="45">
        <v>818131993</v>
      </c>
      <c r="S134" s="85">
        <v>108120065</v>
      </c>
      <c r="T134" s="45">
        <v>425475446</v>
      </c>
      <c r="U134" s="45">
        <v>41230538</v>
      </c>
      <c r="V134" s="45">
        <v>77126974</v>
      </c>
      <c r="W134" s="45">
        <v>0</v>
      </c>
      <c r="X134" s="45">
        <v>26751952</v>
      </c>
      <c r="Y134" s="66">
        <v>3348</v>
      </c>
      <c r="Z134" s="66">
        <v>398</v>
      </c>
      <c r="AA134" s="66">
        <v>158</v>
      </c>
      <c r="AB134" s="66">
        <v>12</v>
      </c>
      <c r="AC134" s="66">
        <v>462</v>
      </c>
      <c r="AD134" s="44">
        <v>0</v>
      </c>
      <c r="AE134" s="66">
        <v>0</v>
      </c>
      <c r="AF134" s="66">
        <v>0</v>
      </c>
      <c r="AG134" s="44" t="s">
        <v>221</v>
      </c>
      <c r="AH134" s="66">
        <v>1976</v>
      </c>
      <c r="AI134" s="66">
        <v>971</v>
      </c>
      <c r="AJ134" s="66">
        <v>1005</v>
      </c>
      <c r="AK134" s="66">
        <v>1318</v>
      </c>
      <c r="AL134" s="66">
        <v>774</v>
      </c>
      <c r="AM134" s="66">
        <v>544</v>
      </c>
      <c r="AN134" s="45">
        <v>132700047</v>
      </c>
      <c r="AO134" s="45">
        <v>54814510</v>
      </c>
      <c r="AP134" s="45">
        <v>77885537</v>
      </c>
      <c r="AQ134" s="66">
        <v>375</v>
      </c>
      <c r="AR134" s="66">
        <v>212</v>
      </c>
      <c r="AS134" s="66">
        <v>163</v>
      </c>
      <c r="AT134" s="66">
        <v>291</v>
      </c>
      <c r="AU134" s="66">
        <v>170</v>
      </c>
      <c r="AV134" s="66">
        <v>121</v>
      </c>
      <c r="AW134" s="45">
        <v>22388726</v>
      </c>
      <c r="AX134" s="45">
        <v>13729243</v>
      </c>
      <c r="AY134" s="45">
        <v>8659483</v>
      </c>
      <c r="AZ134" s="66">
        <v>10</v>
      </c>
      <c r="BA134" s="66">
        <v>0</v>
      </c>
      <c r="BB134" s="43"/>
    </row>
    <row r="135" spans="1:54">
      <c r="A135" s="8">
        <f t="shared" si="2"/>
        <v>134</v>
      </c>
      <c r="B135" s="48" t="s">
        <v>924</v>
      </c>
      <c r="C135" s="66">
        <v>2403</v>
      </c>
      <c r="D135" s="66">
        <v>254</v>
      </c>
      <c r="E135" s="66">
        <v>6</v>
      </c>
      <c r="F135" s="66">
        <v>58</v>
      </c>
      <c r="G135" s="66">
        <v>17</v>
      </c>
      <c r="H135" s="66">
        <v>4</v>
      </c>
      <c r="I135" s="66">
        <v>12</v>
      </c>
      <c r="J135" s="66">
        <v>36</v>
      </c>
      <c r="K135" s="66">
        <v>0</v>
      </c>
      <c r="L135" s="66">
        <v>2016</v>
      </c>
      <c r="M135" s="66">
        <v>58</v>
      </c>
      <c r="N135" s="66">
        <v>269</v>
      </c>
      <c r="O135" s="66">
        <v>442</v>
      </c>
      <c r="P135" s="66">
        <v>110</v>
      </c>
      <c r="Q135" s="45">
        <v>356847372</v>
      </c>
      <c r="R135" s="45">
        <v>46481970</v>
      </c>
      <c r="S135" s="85">
        <v>2660532</v>
      </c>
      <c r="T135" s="45">
        <v>28151940</v>
      </c>
      <c r="U135" s="45">
        <v>7179700</v>
      </c>
      <c r="V135" s="45">
        <v>56386640</v>
      </c>
      <c r="W135" s="45">
        <v>0</v>
      </c>
      <c r="X135" s="45">
        <v>215986590</v>
      </c>
      <c r="Y135" s="66">
        <v>1318</v>
      </c>
      <c r="Z135" s="66">
        <v>185</v>
      </c>
      <c r="AA135" s="66">
        <v>41</v>
      </c>
      <c r="AB135" s="66">
        <v>12</v>
      </c>
      <c r="AC135" s="66">
        <v>117</v>
      </c>
      <c r="AD135" s="44">
        <v>0</v>
      </c>
      <c r="AE135" s="66">
        <v>0</v>
      </c>
      <c r="AF135" s="66">
        <v>0</v>
      </c>
      <c r="AG135" s="44" t="s">
        <v>221</v>
      </c>
      <c r="AH135" s="66">
        <v>1896</v>
      </c>
      <c r="AI135" s="66">
        <v>130</v>
      </c>
      <c r="AJ135" s="66">
        <v>1766</v>
      </c>
      <c r="AK135" s="66">
        <v>1200</v>
      </c>
      <c r="AL135" s="66">
        <v>128</v>
      </c>
      <c r="AM135" s="66">
        <v>1072</v>
      </c>
      <c r="AN135" s="45">
        <v>113088942</v>
      </c>
      <c r="AO135" s="45">
        <v>4026260</v>
      </c>
      <c r="AP135" s="45">
        <v>109062682</v>
      </c>
      <c r="AQ135" s="66">
        <v>181</v>
      </c>
      <c r="AR135" s="66">
        <v>32</v>
      </c>
      <c r="AS135" s="66">
        <v>149</v>
      </c>
      <c r="AT135" s="66">
        <v>161</v>
      </c>
      <c r="AU135" s="66">
        <v>32</v>
      </c>
      <c r="AV135" s="66">
        <v>129</v>
      </c>
      <c r="AW135" s="45">
        <v>20450765</v>
      </c>
      <c r="AX135" s="45">
        <v>1660060</v>
      </c>
      <c r="AY135" s="45">
        <v>18790705</v>
      </c>
      <c r="AZ135" s="66">
        <v>0</v>
      </c>
      <c r="BA135" s="66">
        <v>0</v>
      </c>
      <c r="BB135" s="43"/>
    </row>
    <row r="136" spans="1:54">
      <c r="A136" s="8">
        <f t="shared" si="2"/>
        <v>135</v>
      </c>
      <c r="B136" s="48" t="s">
        <v>1406</v>
      </c>
      <c r="C136" s="66">
        <v>92</v>
      </c>
      <c r="D136" s="66">
        <v>0</v>
      </c>
      <c r="E136" s="66">
        <v>0</v>
      </c>
      <c r="F136" s="66">
        <v>0</v>
      </c>
      <c r="G136" s="66">
        <v>0</v>
      </c>
      <c r="H136" s="66">
        <v>0</v>
      </c>
      <c r="I136" s="66">
        <v>2</v>
      </c>
      <c r="J136" s="66">
        <v>21</v>
      </c>
      <c r="K136" s="66">
        <v>69</v>
      </c>
      <c r="L136" s="66">
        <v>0</v>
      </c>
      <c r="M136" s="66">
        <v>0</v>
      </c>
      <c r="N136" s="66">
        <v>85</v>
      </c>
      <c r="O136" s="66">
        <v>58</v>
      </c>
      <c r="P136" s="66">
        <v>13</v>
      </c>
      <c r="Q136" s="45">
        <v>42384340</v>
      </c>
      <c r="R136" s="45">
        <v>0</v>
      </c>
      <c r="S136" s="85">
        <v>0</v>
      </c>
      <c r="T136" s="45">
        <v>0</v>
      </c>
      <c r="U136" s="45">
        <v>190820</v>
      </c>
      <c r="V136" s="45">
        <v>7345560</v>
      </c>
      <c r="W136" s="45">
        <v>34847960</v>
      </c>
      <c r="X136" s="45">
        <v>0</v>
      </c>
      <c r="Y136" s="66">
        <v>33</v>
      </c>
      <c r="Z136" s="66">
        <v>0</v>
      </c>
      <c r="AA136" s="66">
        <v>0</v>
      </c>
      <c r="AB136" s="66">
        <v>0</v>
      </c>
      <c r="AC136" s="66">
        <v>0</v>
      </c>
      <c r="AD136" s="44">
        <v>0</v>
      </c>
      <c r="AE136" s="66">
        <v>0</v>
      </c>
      <c r="AF136" s="66">
        <v>0</v>
      </c>
      <c r="AG136" s="44" t="s">
        <v>221</v>
      </c>
      <c r="AH136" s="66">
        <v>59</v>
      </c>
      <c r="AI136" s="66">
        <v>0</v>
      </c>
      <c r="AJ136" s="66">
        <v>59</v>
      </c>
      <c r="AK136" s="66">
        <v>19</v>
      </c>
      <c r="AL136" s="66">
        <v>0</v>
      </c>
      <c r="AM136" s="66">
        <v>19</v>
      </c>
      <c r="AN136" s="45">
        <v>8084180</v>
      </c>
      <c r="AO136" s="45">
        <v>0</v>
      </c>
      <c r="AP136" s="45">
        <v>8084180</v>
      </c>
      <c r="AQ136" s="66">
        <v>0</v>
      </c>
      <c r="AR136" s="66">
        <v>0</v>
      </c>
      <c r="AS136" s="66">
        <v>0</v>
      </c>
      <c r="AT136" s="66">
        <v>0</v>
      </c>
      <c r="AU136" s="66">
        <v>0</v>
      </c>
      <c r="AV136" s="66">
        <v>0</v>
      </c>
      <c r="AW136" s="45">
        <v>0</v>
      </c>
      <c r="AX136" s="45">
        <v>0</v>
      </c>
      <c r="AY136" s="45">
        <v>0</v>
      </c>
      <c r="AZ136" s="66">
        <v>0</v>
      </c>
      <c r="BA136" s="66">
        <v>0</v>
      </c>
      <c r="BB136" s="43"/>
    </row>
    <row r="137" spans="1:54">
      <c r="A137" s="8">
        <f t="shared" si="2"/>
        <v>136</v>
      </c>
      <c r="B137" s="48" t="s">
        <v>1038</v>
      </c>
      <c r="C137" s="66">
        <v>129</v>
      </c>
      <c r="D137" s="66">
        <v>42</v>
      </c>
      <c r="E137" s="66">
        <v>1</v>
      </c>
      <c r="F137" s="66">
        <v>9</v>
      </c>
      <c r="G137" s="66">
        <v>0</v>
      </c>
      <c r="H137" s="66">
        <v>0</v>
      </c>
      <c r="I137" s="66">
        <v>0</v>
      </c>
      <c r="J137" s="66">
        <v>11</v>
      </c>
      <c r="K137" s="66">
        <v>0</v>
      </c>
      <c r="L137" s="66">
        <v>66</v>
      </c>
      <c r="M137" s="66">
        <v>0</v>
      </c>
      <c r="N137" s="66">
        <v>21</v>
      </c>
      <c r="O137" s="66">
        <v>1</v>
      </c>
      <c r="P137" s="66">
        <v>1</v>
      </c>
      <c r="Q137" s="45">
        <v>413230865</v>
      </c>
      <c r="R137" s="45">
        <v>6518806</v>
      </c>
      <c r="S137" s="85">
        <v>395803</v>
      </c>
      <c r="T137" s="45">
        <v>3671152</v>
      </c>
      <c r="U137" s="45">
        <v>0</v>
      </c>
      <c r="V137" s="45">
        <v>398227800</v>
      </c>
      <c r="W137" s="45">
        <v>0</v>
      </c>
      <c r="X137" s="45">
        <v>4417304</v>
      </c>
      <c r="Y137" s="66">
        <v>53</v>
      </c>
      <c r="Z137" s="66">
        <v>11</v>
      </c>
      <c r="AA137" s="66">
        <v>0</v>
      </c>
      <c r="AB137" s="66">
        <v>3</v>
      </c>
      <c r="AC137" s="66">
        <v>39</v>
      </c>
      <c r="AD137" s="44">
        <v>0</v>
      </c>
      <c r="AE137" s="66">
        <v>0</v>
      </c>
      <c r="AF137" s="66">
        <v>0</v>
      </c>
      <c r="AG137" s="44" t="s">
        <v>221</v>
      </c>
      <c r="AH137" s="66">
        <v>41</v>
      </c>
      <c r="AI137" s="66">
        <v>38</v>
      </c>
      <c r="AJ137" s="66">
        <v>3</v>
      </c>
      <c r="AK137" s="66">
        <v>18</v>
      </c>
      <c r="AL137" s="66">
        <v>18</v>
      </c>
      <c r="AM137" s="66">
        <v>0</v>
      </c>
      <c r="AN137" s="45">
        <v>117532</v>
      </c>
      <c r="AO137" s="45">
        <v>117532</v>
      </c>
      <c r="AP137" s="45">
        <v>0</v>
      </c>
      <c r="AQ137" s="66">
        <v>39</v>
      </c>
      <c r="AR137" s="66">
        <v>23</v>
      </c>
      <c r="AS137" s="66">
        <v>16</v>
      </c>
      <c r="AT137" s="66">
        <v>5</v>
      </c>
      <c r="AU137" s="66">
        <v>3</v>
      </c>
      <c r="AV137" s="66">
        <v>2</v>
      </c>
      <c r="AW137" s="45">
        <v>172901</v>
      </c>
      <c r="AX137" s="45">
        <v>70881</v>
      </c>
      <c r="AY137" s="45">
        <v>102020</v>
      </c>
      <c r="AZ137" s="66">
        <v>0</v>
      </c>
      <c r="BA137" s="66">
        <v>0</v>
      </c>
      <c r="BB137" s="43"/>
    </row>
    <row r="138" spans="1:54" s="43" customFormat="1">
      <c r="A138" s="8">
        <f>ROW(A137)</f>
        <v>137</v>
      </c>
      <c r="B138" s="48" t="s">
        <v>1578</v>
      </c>
      <c r="C138" s="66" t="e">
        <v>#N/A</v>
      </c>
      <c r="D138" s="66" t="e">
        <v>#N/A</v>
      </c>
      <c r="E138" s="66" t="e">
        <v>#N/A</v>
      </c>
      <c r="F138" s="66" t="e">
        <v>#N/A</v>
      </c>
      <c r="G138" s="66" t="e">
        <v>#N/A</v>
      </c>
      <c r="H138" s="66" t="e">
        <v>#N/A</v>
      </c>
      <c r="I138" s="66" t="e">
        <v>#N/A</v>
      </c>
      <c r="J138" s="66" t="e">
        <v>#N/A</v>
      </c>
      <c r="K138" s="66" t="e">
        <v>#N/A</v>
      </c>
      <c r="L138" s="66" t="e">
        <v>#N/A</v>
      </c>
      <c r="M138" s="66" t="e">
        <v>#N/A</v>
      </c>
      <c r="N138" s="66" t="e">
        <v>#N/A</v>
      </c>
      <c r="O138" s="66" t="e">
        <v>#N/A</v>
      </c>
      <c r="P138" s="66" t="e">
        <v>#N/A</v>
      </c>
      <c r="Q138" s="45" t="e">
        <v>#N/A</v>
      </c>
      <c r="R138" s="45" t="e">
        <v>#N/A</v>
      </c>
      <c r="S138" s="85" t="e">
        <v>#N/A</v>
      </c>
      <c r="T138" s="45" t="e">
        <v>#N/A</v>
      </c>
      <c r="U138" s="45" t="e">
        <v>#N/A</v>
      </c>
      <c r="V138" s="45" t="e">
        <v>#N/A</v>
      </c>
      <c r="W138" s="45" t="e">
        <v>#N/A</v>
      </c>
      <c r="X138" s="45" t="e">
        <v>#N/A</v>
      </c>
      <c r="Y138" s="66" t="e">
        <v>#N/A</v>
      </c>
      <c r="Z138" s="108" t="e">
        <v>#N/A</v>
      </c>
      <c r="AA138" s="66" t="e">
        <v>#N/A</v>
      </c>
      <c r="AB138" s="66" t="e">
        <v>#N/A</v>
      </c>
      <c r="AC138" s="66" t="e">
        <v>#N/A</v>
      </c>
      <c r="AD138" s="44" t="e">
        <v>#N/A</v>
      </c>
      <c r="AE138" s="66" t="e">
        <v>#N/A</v>
      </c>
      <c r="AF138" s="66" t="e">
        <v>#N/A</v>
      </c>
      <c r="AG138" s="44" t="e">
        <v>#N/A</v>
      </c>
      <c r="AH138" s="66" t="e">
        <v>#N/A</v>
      </c>
      <c r="AI138" s="66" t="e">
        <v>#N/A</v>
      </c>
      <c r="AJ138" s="66" t="e">
        <v>#N/A</v>
      </c>
      <c r="AK138" s="66" t="e">
        <v>#N/A</v>
      </c>
      <c r="AL138" s="66" t="e">
        <v>#N/A</v>
      </c>
      <c r="AM138" s="66" t="e">
        <v>#N/A</v>
      </c>
      <c r="AN138" s="45" t="e">
        <v>#N/A</v>
      </c>
      <c r="AO138" s="45" t="e">
        <v>#N/A</v>
      </c>
      <c r="AP138" s="45" t="e">
        <v>#N/A</v>
      </c>
      <c r="AQ138" s="66" t="e">
        <v>#N/A</v>
      </c>
      <c r="AR138" s="66" t="e">
        <v>#N/A</v>
      </c>
      <c r="AS138" s="66" t="e">
        <v>#N/A</v>
      </c>
      <c r="AT138" s="66" t="e">
        <v>#N/A</v>
      </c>
      <c r="AU138" s="66" t="e">
        <v>#N/A</v>
      </c>
      <c r="AV138" s="66" t="e">
        <v>#N/A</v>
      </c>
      <c r="AW138" s="45" t="e">
        <v>#N/A</v>
      </c>
      <c r="AX138" s="45" t="e">
        <v>#N/A</v>
      </c>
      <c r="AY138" s="45" t="e">
        <v>#N/A</v>
      </c>
      <c r="AZ138" s="66" t="e">
        <v>#N/A</v>
      </c>
      <c r="BA138" s="66" t="e">
        <v>#N/A</v>
      </c>
    </row>
    <row r="139" spans="1:54">
      <c r="A139" s="8">
        <f>ROW(A138)</f>
        <v>138</v>
      </c>
      <c r="B139" s="48" t="s">
        <v>487</v>
      </c>
      <c r="C139" s="66">
        <v>3</v>
      </c>
      <c r="D139" s="66">
        <v>1</v>
      </c>
      <c r="E139" s="66">
        <v>0</v>
      </c>
      <c r="F139" s="66">
        <v>0</v>
      </c>
      <c r="G139" s="66">
        <v>0</v>
      </c>
      <c r="H139" s="66">
        <v>0</v>
      </c>
      <c r="I139" s="66">
        <v>0</v>
      </c>
      <c r="J139" s="66">
        <v>0</v>
      </c>
      <c r="K139" s="66">
        <v>0</v>
      </c>
      <c r="L139" s="66">
        <v>2</v>
      </c>
      <c r="M139" s="66">
        <v>0</v>
      </c>
      <c r="N139" s="66">
        <v>0</v>
      </c>
      <c r="O139" s="66">
        <v>1</v>
      </c>
      <c r="P139" s="66">
        <v>0</v>
      </c>
      <c r="Q139" s="45">
        <v>2814470</v>
      </c>
      <c r="R139" s="45">
        <v>305880</v>
      </c>
      <c r="S139" s="85">
        <v>0</v>
      </c>
      <c r="T139" s="45">
        <v>1024960</v>
      </c>
      <c r="U139" s="45">
        <v>1435750</v>
      </c>
      <c r="V139" s="45">
        <v>47880</v>
      </c>
      <c r="W139" s="45">
        <v>0</v>
      </c>
      <c r="X139" s="45">
        <v>0</v>
      </c>
      <c r="Y139" s="66">
        <v>2</v>
      </c>
      <c r="Z139" s="66">
        <v>1</v>
      </c>
      <c r="AA139" s="66">
        <v>1</v>
      </c>
      <c r="AB139" s="66">
        <v>0</v>
      </c>
      <c r="AC139" s="66">
        <v>0</v>
      </c>
      <c r="AD139" s="44">
        <v>0</v>
      </c>
      <c r="AE139" s="66">
        <v>1</v>
      </c>
      <c r="AF139" s="66">
        <v>0</v>
      </c>
      <c r="AG139" s="44" t="s">
        <v>221</v>
      </c>
      <c r="AH139" s="66">
        <v>1</v>
      </c>
      <c r="AI139" s="66">
        <v>1</v>
      </c>
      <c r="AJ139" s="66">
        <v>0</v>
      </c>
      <c r="AK139" s="66">
        <v>1</v>
      </c>
      <c r="AL139" s="66">
        <v>0</v>
      </c>
      <c r="AM139" s="66">
        <v>0</v>
      </c>
      <c r="AN139" s="45">
        <v>0</v>
      </c>
      <c r="AO139" s="45">
        <v>0</v>
      </c>
      <c r="AP139" s="45">
        <v>0</v>
      </c>
      <c r="AQ139" s="66">
        <v>3</v>
      </c>
      <c r="AR139" s="66">
        <v>1</v>
      </c>
      <c r="AS139" s="66">
        <v>2</v>
      </c>
      <c r="AT139" s="66">
        <v>3</v>
      </c>
      <c r="AU139" s="66">
        <v>1</v>
      </c>
      <c r="AV139" s="66">
        <v>2</v>
      </c>
      <c r="AW139" s="45">
        <v>1284420</v>
      </c>
      <c r="AX139" s="45">
        <v>19160</v>
      </c>
      <c r="AY139" s="45">
        <v>1265260</v>
      </c>
      <c r="AZ139" s="66">
        <v>0</v>
      </c>
      <c r="BA139" s="66">
        <v>0</v>
      </c>
      <c r="BB139" s="43"/>
    </row>
    <row r="140" spans="1:54">
      <c r="A140" s="8">
        <f t="shared" si="2"/>
        <v>139</v>
      </c>
      <c r="B140" s="48" t="s">
        <v>934</v>
      </c>
      <c r="C140" s="66">
        <v>8625</v>
      </c>
      <c r="D140" s="66">
        <v>55</v>
      </c>
      <c r="E140" s="66">
        <v>4</v>
      </c>
      <c r="F140" s="66">
        <v>63</v>
      </c>
      <c r="G140" s="66">
        <v>15</v>
      </c>
      <c r="H140" s="66">
        <v>45</v>
      </c>
      <c r="I140" s="66">
        <v>83</v>
      </c>
      <c r="J140" s="66">
        <v>300</v>
      </c>
      <c r="K140" s="66">
        <v>7197</v>
      </c>
      <c r="L140" s="66">
        <v>855</v>
      </c>
      <c r="M140" s="66">
        <v>0</v>
      </c>
      <c r="N140" s="66">
        <v>5821</v>
      </c>
      <c r="O140" s="66">
        <v>5933</v>
      </c>
      <c r="P140" s="66">
        <v>4175</v>
      </c>
      <c r="Q140" s="45">
        <v>7108099807</v>
      </c>
      <c r="R140" s="45">
        <v>4288350</v>
      </c>
      <c r="S140" s="85">
        <v>5108370</v>
      </c>
      <c r="T140" s="45">
        <v>96682005</v>
      </c>
      <c r="U140" s="45">
        <v>211791430</v>
      </c>
      <c r="V140" s="45">
        <v>561884140</v>
      </c>
      <c r="W140" s="45">
        <v>6189617140</v>
      </c>
      <c r="X140" s="45">
        <v>38728372</v>
      </c>
      <c r="Y140" s="66">
        <v>8072</v>
      </c>
      <c r="Z140" s="66">
        <v>103</v>
      </c>
      <c r="AA140" s="66">
        <v>11</v>
      </c>
      <c r="AB140" s="66">
        <v>0</v>
      </c>
      <c r="AC140" s="66">
        <v>1095</v>
      </c>
      <c r="AD140" s="44">
        <v>0</v>
      </c>
      <c r="AE140" s="66">
        <v>0</v>
      </c>
      <c r="AF140" s="66">
        <v>0</v>
      </c>
      <c r="AG140" s="44" t="s">
        <v>221</v>
      </c>
      <c r="AH140" s="66">
        <v>6862</v>
      </c>
      <c r="AI140" s="66">
        <v>30</v>
      </c>
      <c r="AJ140" s="66">
        <v>5149</v>
      </c>
      <c r="AK140" s="66">
        <v>5149</v>
      </c>
      <c r="AL140" s="66">
        <v>27</v>
      </c>
      <c r="AM140" s="66">
        <v>5122</v>
      </c>
      <c r="AN140" s="45">
        <v>2235915241</v>
      </c>
      <c r="AO140" s="45">
        <v>408034</v>
      </c>
      <c r="AP140" s="45">
        <v>2235507207</v>
      </c>
      <c r="AQ140" s="66">
        <v>114</v>
      </c>
      <c r="AR140" s="66">
        <v>1</v>
      </c>
      <c r="AS140" s="66">
        <v>113</v>
      </c>
      <c r="AT140" s="66">
        <v>79</v>
      </c>
      <c r="AU140" s="66">
        <v>0</v>
      </c>
      <c r="AV140" s="66">
        <v>79</v>
      </c>
      <c r="AW140" s="45">
        <v>10051166</v>
      </c>
      <c r="AX140" s="45">
        <v>0</v>
      </c>
      <c r="AY140" s="45">
        <v>10051166</v>
      </c>
      <c r="AZ140" s="66">
        <v>0</v>
      </c>
      <c r="BA140" s="66">
        <v>0</v>
      </c>
      <c r="BB140" s="43"/>
    </row>
    <row r="141" spans="1:54">
      <c r="A141" s="8">
        <f t="shared" si="2"/>
        <v>140</v>
      </c>
      <c r="B141" s="48" t="s">
        <v>1211</v>
      </c>
      <c r="C141" s="66">
        <v>3653</v>
      </c>
      <c r="D141" s="66">
        <v>1644</v>
      </c>
      <c r="E141" s="66">
        <v>89</v>
      </c>
      <c r="F141" s="66">
        <v>224</v>
      </c>
      <c r="G141" s="66">
        <v>64</v>
      </c>
      <c r="H141" s="66">
        <v>37</v>
      </c>
      <c r="I141" s="66">
        <v>100</v>
      </c>
      <c r="J141" s="66">
        <v>20</v>
      </c>
      <c r="K141" s="66">
        <v>7</v>
      </c>
      <c r="L141" s="66">
        <v>1468</v>
      </c>
      <c r="M141" s="66">
        <v>525</v>
      </c>
      <c r="N141" s="66">
        <v>0</v>
      </c>
      <c r="O141" s="66">
        <v>675</v>
      </c>
      <c r="P141" s="66">
        <v>282</v>
      </c>
      <c r="Q141" s="45">
        <v>2792219656</v>
      </c>
      <c r="R141" s="45">
        <v>285163404</v>
      </c>
      <c r="S141" s="85">
        <v>46918170</v>
      </c>
      <c r="T141" s="45">
        <v>222661132</v>
      </c>
      <c r="U141" s="45">
        <v>1775062590</v>
      </c>
      <c r="V141" s="45">
        <v>236271370</v>
      </c>
      <c r="W141" s="45">
        <v>4549140</v>
      </c>
      <c r="X141" s="45">
        <v>221593850</v>
      </c>
      <c r="Y141" s="66">
        <v>3421</v>
      </c>
      <c r="Z141" s="66">
        <v>2905</v>
      </c>
      <c r="AA141" s="66">
        <v>92</v>
      </c>
      <c r="AB141" s="66">
        <v>685</v>
      </c>
      <c r="AC141" s="66">
        <v>407</v>
      </c>
      <c r="AD141" s="44">
        <v>0</v>
      </c>
      <c r="AE141" s="66">
        <v>1</v>
      </c>
      <c r="AF141" s="66">
        <v>3420</v>
      </c>
      <c r="AG141" s="44" t="s">
        <v>221</v>
      </c>
      <c r="AH141" s="66">
        <v>781</v>
      </c>
      <c r="AI141" s="66">
        <v>455</v>
      </c>
      <c r="AJ141" s="66">
        <v>326</v>
      </c>
      <c r="AK141" s="66">
        <v>160</v>
      </c>
      <c r="AL141" s="66">
        <v>102</v>
      </c>
      <c r="AM141" s="66">
        <v>58</v>
      </c>
      <c r="AN141" s="45">
        <v>71743894</v>
      </c>
      <c r="AO141" s="45">
        <v>30899814</v>
      </c>
      <c r="AP141" s="45">
        <v>40844080</v>
      </c>
      <c r="AQ141" s="66">
        <v>1263</v>
      </c>
      <c r="AR141" s="66">
        <v>540</v>
      </c>
      <c r="AS141" s="66">
        <v>723</v>
      </c>
      <c r="AT141" s="66">
        <v>1446</v>
      </c>
      <c r="AU141" s="66">
        <v>798</v>
      </c>
      <c r="AV141" s="66">
        <v>648</v>
      </c>
      <c r="AW141" s="45">
        <v>1095</v>
      </c>
      <c r="AX141" s="45">
        <v>471</v>
      </c>
      <c r="AY141" s="45">
        <v>624</v>
      </c>
      <c r="AZ141" s="66">
        <v>7</v>
      </c>
      <c r="BA141" s="66" t="s">
        <v>1215</v>
      </c>
      <c r="BB141" s="43"/>
    </row>
    <row r="142" spans="1:54">
      <c r="A142" s="8">
        <f t="shared" si="2"/>
        <v>141</v>
      </c>
      <c r="B142" s="48" t="s">
        <v>434</v>
      </c>
      <c r="C142" s="66">
        <v>86</v>
      </c>
      <c r="D142" s="66">
        <v>15</v>
      </c>
      <c r="E142" s="66">
        <v>4</v>
      </c>
      <c r="F142" s="66">
        <v>27</v>
      </c>
      <c r="G142" s="66">
        <v>12</v>
      </c>
      <c r="H142" s="66">
        <v>5</v>
      </c>
      <c r="I142" s="66">
        <v>1</v>
      </c>
      <c r="J142" s="66">
        <v>7</v>
      </c>
      <c r="K142" s="66">
        <v>5</v>
      </c>
      <c r="L142" s="66">
        <v>10</v>
      </c>
      <c r="M142" s="66">
        <v>1</v>
      </c>
      <c r="N142" s="66">
        <v>55</v>
      </c>
      <c r="O142" s="66">
        <v>52</v>
      </c>
      <c r="P142" s="66">
        <v>31</v>
      </c>
      <c r="Q142" s="45">
        <v>38250922</v>
      </c>
      <c r="R142" s="45">
        <v>1829267</v>
      </c>
      <c r="S142" s="85">
        <v>1387160</v>
      </c>
      <c r="T142" s="45">
        <v>10052420</v>
      </c>
      <c r="U142" s="45">
        <v>8181200</v>
      </c>
      <c r="V142" s="45">
        <v>14350160</v>
      </c>
      <c r="W142" s="45">
        <v>1814280</v>
      </c>
      <c r="X142" s="45">
        <v>636435</v>
      </c>
      <c r="Y142" s="66">
        <v>54</v>
      </c>
      <c r="Z142" s="66">
        <v>5</v>
      </c>
      <c r="AA142" s="66">
        <v>3</v>
      </c>
      <c r="AB142" s="66">
        <v>0</v>
      </c>
      <c r="AC142" s="66">
        <v>5</v>
      </c>
      <c r="AD142" s="44">
        <v>0</v>
      </c>
      <c r="AE142" s="66">
        <v>0</v>
      </c>
      <c r="AF142" s="66">
        <v>0</v>
      </c>
      <c r="AG142" s="44" t="s">
        <v>221</v>
      </c>
      <c r="AH142" s="66">
        <v>40</v>
      </c>
      <c r="AI142" s="66">
        <v>10</v>
      </c>
      <c r="AJ142" s="66">
        <v>30</v>
      </c>
      <c r="AK142" s="66">
        <v>11</v>
      </c>
      <c r="AL142" s="66">
        <v>7</v>
      </c>
      <c r="AM142" s="66">
        <v>4</v>
      </c>
      <c r="AN142" s="45">
        <v>951274</v>
      </c>
      <c r="AO142" s="45">
        <v>147908</v>
      </c>
      <c r="AP142" s="45">
        <v>803366</v>
      </c>
      <c r="AQ142" s="66">
        <v>8</v>
      </c>
      <c r="AR142" s="66">
        <v>4</v>
      </c>
      <c r="AS142" s="66">
        <v>4</v>
      </c>
      <c r="AT142" s="66">
        <v>2</v>
      </c>
      <c r="AU142" s="66">
        <v>1</v>
      </c>
      <c r="AV142" s="66">
        <v>1</v>
      </c>
      <c r="AW142" s="45">
        <v>20110</v>
      </c>
      <c r="AX142" s="45">
        <v>7170</v>
      </c>
      <c r="AY142" s="45">
        <v>12940</v>
      </c>
      <c r="AZ142" s="66">
        <v>0</v>
      </c>
      <c r="BA142" s="66">
        <v>0</v>
      </c>
      <c r="BB142" s="43"/>
    </row>
    <row r="143" spans="1:54">
      <c r="A143" s="8">
        <f t="shared" si="2"/>
        <v>142</v>
      </c>
      <c r="B143" s="48" t="s">
        <v>1417</v>
      </c>
      <c r="C143" s="66">
        <v>2376</v>
      </c>
      <c r="D143" s="66">
        <v>1222</v>
      </c>
      <c r="E143" s="66">
        <v>34</v>
      </c>
      <c r="F143" s="66">
        <v>107</v>
      </c>
      <c r="G143" s="66">
        <v>27</v>
      </c>
      <c r="H143" s="66">
        <v>3</v>
      </c>
      <c r="I143" s="66">
        <v>4</v>
      </c>
      <c r="J143" s="66">
        <v>38</v>
      </c>
      <c r="K143" s="66">
        <v>0</v>
      </c>
      <c r="L143" s="66">
        <v>941</v>
      </c>
      <c r="M143" s="66">
        <v>573</v>
      </c>
      <c r="N143" s="66">
        <v>272</v>
      </c>
      <c r="O143" s="66">
        <v>469</v>
      </c>
      <c r="P143" s="66">
        <v>186</v>
      </c>
      <c r="Q143" s="45">
        <v>706491430</v>
      </c>
      <c r="R143" s="45">
        <v>1203</v>
      </c>
      <c r="S143" s="85">
        <v>34</v>
      </c>
      <c r="T143" s="45">
        <v>135</v>
      </c>
      <c r="U143" s="45">
        <v>6</v>
      </c>
      <c r="V143" s="45">
        <v>39</v>
      </c>
      <c r="W143" s="45">
        <v>0</v>
      </c>
      <c r="X143" s="45">
        <v>909</v>
      </c>
      <c r="Y143" s="66">
        <v>987</v>
      </c>
      <c r="Z143" s="66">
        <v>522</v>
      </c>
      <c r="AA143" s="66">
        <v>40</v>
      </c>
      <c r="AB143" s="66">
        <v>83</v>
      </c>
      <c r="AC143" s="66">
        <v>338</v>
      </c>
      <c r="AD143" s="44">
        <v>0</v>
      </c>
      <c r="AE143" s="66">
        <v>0</v>
      </c>
      <c r="AF143" s="66">
        <v>987</v>
      </c>
      <c r="AG143" s="44" t="s">
        <v>221</v>
      </c>
      <c r="AH143" s="66">
        <v>1517</v>
      </c>
      <c r="AI143" s="66">
        <v>695</v>
      </c>
      <c r="AJ143" s="66">
        <v>822</v>
      </c>
      <c r="AK143" s="66">
        <v>1301</v>
      </c>
      <c r="AL143" s="66">
        <v>703</v>
      </c>
      <c r="AM143" s="66">
        <v>598</v>
      </c>
      <c r="AN143" s="45">
        <v>133670890</v>
      </c>
      <c r="AO143" s="45">
        <v>64118652</v>
      </c>
      <c r="AP143" s="45">
        <v>69552238</v>
      </c>
      <c r="AQ143" s="66">
        <v>447</v>
      </c>
      <c r="AR143" s="66">
        <v>278</v>
      </c>
      <c r="AS143" s="66">
        <v>169</v>
      </c>
      <c r="AT143" s="66">
        <v>329</v>
      </c>
      <c r="AU143" s="66">
        <v>205</v>
      </c>
      <c r="AV143" s="66">
        <v>124</v>
      </c>
      <c r="AW143" s="45">
        <v>26663421</v>
      </c>
      <c r="AX143" s="45">
        <v>19935861</v>
      </c>
      <c r="AY143" s="45">
        <v>6727560</v>
      </c>
      <c r="AZ143" s="66">
        <v>1</v>
      </c>
      <c r="BA143" s="66">
        <v>0</v>
      </c>
      <c r="BB143" s="43"/>
    </row>
    <row r="144" spans="1:54">
      <c r="A144" s="8">
        <f t="shared" si="2"/>
        <v>143</v>
      </c>
      <c r="B144" s="48" t="s">
        <v>985</v>
      </c>
      <c r="C144" s="66">
        <v>2522</v>
      </c>
      <c r="D144" s="66">
        <v>212</v>
      </c>
      <c r="E144" s="66">
        <v>11</v>
      </c>
      <c r="F144" s="66">
        <v>142</v>
      </c>
      <c r="G144" s="66">
        <v>35</v>
      </c>
      <c r="H144" s="66">
        <v>25</v>
      </c>
      <c r="I144" s="66">
        <v>58</v>
      </c>
      <c r="J144" s="66">
        <v>23</v>
      </c>
      <c r="K144" s="66">
        <v>1330</v>
      </c>
      <c r="L144" s="66">
        <v>686</v>
      </c>
      <c r="M144" s="66">
        <v>53</v>
      </c>
      <c r="N144" s="66">
        <v>1275</v>
      </c>
      <c r="O144" s="66">
        <v>925</v>
      </c>
      <c r="P144" s="66">
        <v>969</v>
      </c>
      <c r="Q144" s="45">
        <v>1239961342</v>
      </c>
      <c r="R144" s="45">
        <v>44211254</v>
      </c>
      <c r="S144" s="85">
        <v>2505830</v>
      </c>
      <c r="T144" s="45">
        <v>59701610</v>
      </c>
      <c r="U144" s="45">
        <v>201344711</v>
      </c>
      <c r="V144" s="45">
        <v>17777390</v>
      </c>
      <c r="W144" s="45">
        <v>697782650</v>
      </c>
      <c r="X144" s="45">
        <v>216637897</v>
      </c>
      <c r="Y144" s="66">
        <v>2335</v>
      </c>
      <c r="Z144" s="66">
        <v>180</v>
      </c>
      <c r="AA144" s="66">
        <v>7</v>
      </c>
      <c r="AB144" s="66">
        <v>255</v>
      </c>
      <c r="AC144" s="66">
        <v>276</v>
      </c>
      <c r="AD144" s="44">
        <v>0</v>
      </c>
      <c r="AE144" s="66">
        <v>110</v>
      </c>
      <c r="AF144" s="66">
        <v>0</v>
      </c>
      <c r="AG144" s="44" t="s">
        <v>221</v>
      </c>
      <c r="AH144" s="66">
        <v>2124</v>
      </c>
      <c r="AI144" s="66">
        <v>156</v>
      </c>
      <c r="AJ144" s="66">
        <v>1968</v>
      </c>
      <c r="AK144" s="66">
        <v>437</v>
      </c>
      <c r="AL144" s="66">
        <v>96</v>
      </c>
      <c r="AM144" s="66">
        <v>341</v>
      </c>
      <c r="AN144" s="45">
        <v>4846088</v>
      </c>
      <c r="AO144" s="45">
        <v>952119</v>
      </c>
      <c r="AP144" s="45">
        <v>3893969</v>
      </c>
      <c r="AQ144" s="66">
        <v>423</v>
      </c>
      <c r="AR144" s="66">
        <v>115</v>
      </c>
      <c r="AS144" s="66">
        <v>308</v>
      </c>
      <c r="AT144" s="66">
        <v>315</v>
      </c>
      <c r="AU144" s="66">
        <v>107</v>
      </c>
      <c r="AV144" s="66">
        <v>208</v>
      </c>
      <c r="AW144" s="45">
        <v>3543028</v>
      </c>
      <c r="AX144" s="45">
        <v>523633</v>
      </c>
      <c r="AY144" s="45">
        <v>3019395</v>
      </c>
      <c r="AZ144" s="66">
        <v>3</v>
      </c>
      <c r="BA144" s="66">
        <v>0</v>
      </c>
      <c r="BB144" s="43"/>
    </row>
    <row r="145" spans="1:54">
      <c r="A145" s="8">
        <f>ROW(A144)</f>
        <v>144</v>
      </c>
      <c r="B145" s="48" t="s">
        <v>1276</v>
      </c>
      <c r="C145" s="66">
        <v>1107</v>
      </c>
      <c r="D145" s="66">
        <v>557</v>
      </c>
      <c r="E145" s="66">
        <v>19</v>
      </c>
      <c r="F145" s="66">
        <v>121</v>
      </c>
      <c r="G145" s="66">
        <v>12</v>
      </c>
      <c r="H145" s="66">
        <v>9</v>
      </c>
      <c r="I145" s="66">
        <v>27</v>
      </c>
      <c r="J145" s="66">
        <v>36</v>
      </c>
      <c r="K145" s="66">
        <v>117</v>
      </c>
      <c r="L145" s="66">
        <v>209</v>
      </c>
      <c r="M145" s="66">
        <v>282</v>
      </c>
      <c r="N145" s="66">
        <v>269</v>
      </c>
      <c r="O145" s="66">
        <v>445</v>
      </c>
      <c r="P145" s="66">
        <v>205</v>
      </c>
      <c r="Q145" s="45">
        <v>344344432</v>
      </c>
      <c r="R145" s="45">
        <v>155476325</v>
      </c>
      <c r="S145" s="85">
        <v>12742934</v>
      </c>
      <c r="T145" s="45">
        <v>55835445</v>
      </c>
      <c r="U145" s="45">
        <v>24847360</v>
      </c>
      <c r="V145" s="45">
        <v>32883920</v>
      </c>
      <c r="W145" s="45">
        <v>41179070</v>
      </c>
      <c r="X145" s="45">
        <v>21379378</v>
      </c>
      <c r="Y145" s="66">
        <v>697</v>
      </c>
      <c r="Z145" s="66">
        <v>51</v>
      </c>
      <c r="AA145" s="66">
        <v>34</v>
      </c>
      <c r="AB145" s="66">
        <v>46</v>
      </c>
      <c r="AC145" s="66">
        <v>105</v>
      </c>
      <c r="AD145" s="44">
        <v>0</v>
      </c>
      <c r="AE145" s="66">
        <v>0</v>
      </c>
      <c r="AF145" s="66">
        <v>0</v>
      </c>
      <c r="AG145" s="44" t="s">
        <v>221</v>
      </c>
      <c r="AH145" s="66">
        <v>843</v>
      </c>
      <c r="AI145" s="66">
        <v>436</v>
      </c>
      <c r="AJ145" s="66">
        <v>407</v>
      </c>
      <c r="AK145" s="66">
        <v>517</v>
      </c>
      <c r="AL145" s="66">
        <v>343</v>
      </c>
      <c r="AM145" s="66">
        <v>174</v>
      </c>
      <c r="AN145" s="45">
        <v>23026950</v>
      </c>
      <c r="AO145" s="45">
        <v>10343565</v>
      </c>
      <c r="AP145" s="45">
        <v>12683385</v>
      </c>
      <c r="AQ145" s="66">
        <v>131</v>
      </c>
      <c r="AR145" s="66">
        <v>72</v>
      </c>
      <c r="AS145" s="66">
        <v>59</v>
      </c>
      <c r="AT145" s="66">
        <v>49</v>
      </c>
      <c r="AU145" s="66">
        <v>34</v>
      </c>
      <c r="AV145" s="66">
        <v>15</v>
      </c>
      <c r="AW145" s="45">
        <v>6100233</v>
      </c>
      <c r="AX145" s="45" t="s">
        <v>1279</v>
      </c>
      <c r="AY145" s="45">
        <v>5178669</v>
      </c>
      <c r="AZ145" s="66">
        <v>3</v>
      </c>
      <c r="BA145" s="66">
        <v>0</v>
      </c>
      <c r="BB145" s="43"/>
    </row>
    <row r="146" spans="1:54">
      <c r="A146" s="8">
        <f t="shared" si="2"/>
        <v>145</v>
      </c>
      <c r="B146" s="48" t="s">
        <v>1544</v>
      </c>
      <c r="C146" s="66">
        <v>1765</v>
      </c>
      <c r="D146" s="66">
        <v>395</v>
      </c>
      <c r="E146" s="66">
        <v>2</v>
      </c>
      <c r="F146" s="66">
        <v>67</v>
      </c>
      <c r="G146" s="66">
        <v>37</v>
      </c>
      <c r="H146" s="66">
        <v>2</v>
      </c>
      <c r="I146" s="66">
        <v>73</v>
      </c>
      <c r="J146" s="66">
        <v>210</v>
      </c>
      <c r="K146" s="66">
        <v>714</v>
      </c>
      <c r="L146" s="66">
        <v>265</v>
      </c>
      <c r="M146" s="66">
        <v>146</v>
      </c>
      <c r="N146" s="66">
        <v>1308</v>
      </c>
      <c r="O146" s="66">
        <v>204</v>
      </c>
      <c r="P146" s="66">
        <v>145</v>
      </c>
      <c r="Q146" s="45">
        <v>715500250</v>
      </c>
      <c r="R146" s="45">
        <v>103596282</v>
      </c>
      <c r="S146" s="85">
        <v>2315740</v>
      </c>
      <c r="T146" s="45">
        <v>61240390</v>
      </c>
      <c r="U146" s="45">
        <v>275200438</v>
      </c>
      <c r="V146" s="45">
        <v>158787400</v>
      </c>
      <c r="W146" s="45">
        <v>65010300</v>
      </c>
      <c r="X146" s="45">
        <v>49350800</v>
      </c>
      <c r="Y146" s="66">
        <v>1349</v>
      </c>
      <c r="Z146" s="66">
        <v>304</v>
      </c>
      <c r="AA146" s="66">
        <v>24</v>
      </c>
      <c r="AB146" s="66">
        <v>138</v>
      </c>
      <c r="AC146" s="66">
        <v>147</v>
      </c>
      <c r="AD146" s="44">
        <v>0</v>
      </c>
      <c r="AE146" s="66">
        <v>0</v>
      </c>
      <c r="AF146" s="66">
        <v>0</v>
      </c>
      <c r="AG146" s="44" t="s">
        <v>221</v>
      </c>
      <c r="AH146" s="66">
        <v>113</v>
      </c>
      <c r="AI146" s="66">
        <v>62</v>
      </c>
      <c r="AJ146" s="66">
        <v>51</v>
      </c>
      <c r="AK146" s="66">
        <v>74</v>
      </c>
      <c r="AL146" s="66">
        <v>44</v>
      </c>
      <c r="AM146" s="66">
        <v>30</v>
      </c>
      <c r="AN146" s="45">
        <v>20753380</v>
      </c>
      <c r="AO146" s="45">
        <v>1988435</v>
      </c>
      <c r="AP146" s="45">
        <v>18764945</v>
      </c>
      <c r="AQ146" s="66">
        <v>143</v>
      </c>
      <c r="AR146" s="66">
        <v>83</v>
      </c>
      <c r="AS146" s="66">
        <v>60</v>
      </c>
      <c r="AT146" s="66">
        <v>25</v>
      </c>
      <c r="AU146" s="66">
        <v>14</v>
      </c>
      <c r="AV146" s="66">
        <v>11</v>
      </c>
      <c r="AW146" s="45">
        <v>5840705</v>
      </c>
      <c r="AX146" s="45">
        <v>520980</v>
      </c>
      <c r="AY146" s="45">
        <v>5319725</v>
      </c>
      <c r="AZ146" s="66">
        <v>1</v>
      </c>
      <c r="BA146" s="66">
        <v>0</v>
      </c>
      <c r="BB146" s="43"/>
    </row>
    <row r="147" spans="1:54">
      <c r="A147" s="8">
        <f t="shared" si="2"/>
        <v>146</v>
      </c>
      <c r="B147" s="48" t="s">
        <v>1543</v>
      </c>
      <c r="C147" s="66" t="s">
        <v>561</v>
      </c>
      <c r="D147" s="66" t="s">
        <v>562</v>
      </c>
      <c r="E147" s="66">
        <v>69</v>
      </c>
      <c r="F147" s="66">
        <v>604</v>
      </c>
      <c r="G147" s="66">
        <v>164</v>
      </c>
      <c r="H147" s="66">
        <v>40</v>
      </c>
      <c r="I147" s="66">
        <v>153</v>
      </c>
      <c r="J147" s="66">
        <v>172</v>
      </c>
      <c r="K147" s="66">
        <v>234</v>
      </c>
      <c r="L147" s="66">
        <v>8154</v>
      </c>
      <c r="M147" s="66">
        <v>1049</v>
      </c>
      <c r="N147" s="66">
        <v>6715</v>
      </c>
      <c r="O147" s="66">
        <v>7459</v>
      </c>
      <c r="P147" s="66">
        <v>6973</v>
      </c>
      <c r="Q147" s="45" t="s">
        <v>563</v>
      </c>
      <c r="R147" s="45" t="s">
        <v>564</v>
      </c>
      <c r="S147" s="85" t="s">
        <v>565</v>
      </c>
      <c r="T147" s="45" t="s">
        <v>566</v>
      </c>
      <c r="U147" s="45" t="s">
        <v>567</v>
      </c>
      <c r="V147" s="45" t="s">
        <v>568</v>
      </c>
      <c r="W147" s="45" t="s">
        <v>569</v>
      </c>
      <c r="X147" s="45" t="s">
        <v>570</v>
      </c>
      <c r="Y147" s="66" t="s">
        <v>561</v>
      </c>
      <c r="Z147" s="66" t="s">
        <v>571</v>
      </c>
      <c r="AA147" s="66" t="s">
        <v>572</v>
      </c>
      <c r="AB147" s="66" t="s">
        <v>573</v>
      </c>
      <c r="AC147" s="66" t="s">
        <v>574</v>
      </c>
      <c r="AD147" s="44">
        <v>0</v>
      </c>
      <c r="AE147" s="66">
        <v>148</v>
      </c>
      <c r="AF147" s="66" t="s">
        <v>575</v>
      </c>
      <c r="AG147" s="44" t="s">
        <v>221</v>
      </c>
      <c r="AH147" s="66">
        <v>5345</v>
      </c>
      <c r="AI147" s="66">
        <v>2514</v>
      </c>
      <c r="AJ147" s="66">
        <v>2831</v>
      </c>
      <c r="AK147" s="66">
        <v>3301</v>
      </c>
      <c r="AL147" s="66">
        <v>1333</v>
      </c>
      <c r="AM147" s="66">
        <v>1968</v>
      </c>
      <c r="AN147" s="45" t="s">
        <v>576</v>
      </c>
      <c r="AO147" s="45" t="s">
        <v>577</v>
      </c>
      <c r="AP147" s="45" t="s">
        <v>578</v>
      </c>
      <c r="AQ147" s="66">
        <v>1095</v>
      </c>
      <c r="AR147" s="66">
        <v>510</v>
      </c>
      <c r="AS147" s="66">
        <v>585</v>
      </c>
      <c r="AT147" s="66">
        <v>954</v>
      </c>
      <c r="AU147" s="66">
        <v>431</v>
      </c>
      <c r="AV147" s="66">
        <v>523</v>
      </c>
      <c r="AW147" s="45" t="s">
        <v>579</v>
      </c>
      <c r="AX147" s="45" t="s">
        <v>580</v>
      </c>
      <c r="AY147" s="45" t="s">
        <v>581</v>
      </c>
      <c r="AZ147" s="66">
        <v>20</v>
      </c>
      <c r="BA147" s="66">
        <v>0</v>
      </c>
      <c r="BB147" s="43"/>
    </row>
    <row r="148" spans="1:54">
      <c r="A148" s="8">
        <f t="shared" si="2"/>
        <v>147</v>
      </c>
      <c r="B148" s="48" t="s">
        <v>1120</v>
      </c>
      <c r="C148" s="66">
        <v>2412</v>
      </c>
      <c r="D148" s="66">
        <v>2203</v>
      </c>
      <c r="E148" s="66">
        <v>7</v>
      </c>
      <c r="F148" s="66">
        <v>117</v>
      </c>
      <c r="G148" s="66">
        <v>32</v>
      </c>
      <c r="H148" s="66">
        <v>4</v>
      </c>
      <c r="I148" s="66">
        <v>0</v>
      </c>
      <c r="J148" s="66">
        <v>0</v>
      </c>
      <c r="K148" s="66">
        <v>49</v>
      </c>
      <c r="L148" s="66">
        <v>0</v>
      </c>
      <c r="M148" s="66">
        <v>603</v>
      </c>
      <c r="N148" s="66">
        <v>394</v>
      </c>
      <c r="O148" s="66">
        <v>384</v>
      </c>
      <c r="P148" s="66">
        <v>171</v>
      </c>
      <c r="Q148" s="45">
        <v>1044040003</v>
      </c>
      <c r="R148" s="45">
        <v>635434936</v>
      </c>
      <c r="S148" s="85">
        <v>5591160</v>
      </c>
      <c r="T148" s="45">
        <v>71837033</v>
      </c>
      <c r="U148" s="45">
        <v>7999706</v>
      </c>
      <c r="V148" s="45">
        <v>203142706</v>
      </c>
      <c r="W148" s="45">
        <v>120034462</v>
      </c>
      <c r="X148" s="45"/>
      <c r="Y148" s="66">
        <v>1479</v>
      </c>
      <c r="Z148" s="66">
        <v>949</v>
      </c>
      <c r="AA148" s="66">
        <v>23</v>
      </c>
      <c r="AB148" s="66">
        <v>12</v>
      </c>
      <c r="AC148" s="66">
        <v>495</v>
      </c>
      <c r="AD148" s="44">
        <v>0</v>
      </c>
      <c r="AE148" s="66">
        <v>0</v>
      </c>
      <c r="AF148" s="66">
        <v>1479</v>
      </c>
      <c r="AG148" s="44" t="s">
        <v>221</v>
      </c>
      <c r="AH148" s="66">
        <v>847</v>
      </c>
      <c r="AI148" s="66">
        <v>831</v>
      </c>
      <c r="AJ148" s="66">
        <v>16</v>
      </c>
      <c r="AK148" s="66">
        <v>847</v>
      </c>
      <c r="AL148" s="66">
        <v>831</v>
      </c>
      <c r="AM148" s="66">
        <v>16</v>
      </c>
      <c r="AN148" s="45">
        <v>53282797</v>
      </c>
      <c r="AO148" s="45">
        <v>20247463</v>
      </c>
      <c r="AP148" s="45">
        <v>33035334</v>
      </c>
      <c r="AQ148" s="66">
        <v>660</v>
      </c>
      <c r="AR148" s="66">
        <v>437</v>
      </c>
      <c r="AS148" s="66">
        <v>223</v>
      </c>
      <c r="AT148" s="66">
        <v>592</v>
      </c>
      <c r="AU148" s="66">
        <v>505</v>
      </c>
      <c r="AV148" s="66">
        <v>87</v>
      </c>
      <c r="AW148" s="45">
        <v>97310606</v>
      </c>
      <c r="AX148" s="45">
        <v>84660227</v>
      </c>
      <c r="AY148" s="45">
        <v>12650379</v>
      </c>
      <c r="AZ148" s="66">
        <v>1</v>
      </c>
      <c r="BA148" s="66">
        <v>0</v>
      </c>
      <c r="BB148" s="43"/>
    </row>
    <row r="149" spans="1:54">
      <c r="A149" s="8">
        <f t="shared" si="2"/>
        <v>148</v>
      </c>
      <c r="B149" s="48" t="s">
        <v>1273</v>
      </c>
      <c r="C149" s="66">
        <v>22</v>
      </c>
      <c r="D149" s="66">
        <v>3</v>
      </c>
      <c r="E149" s="66">
        <v>0</v>
      </c>
      <c r="F149" s="66">
        <v>0</v>
      </c>
      <c r="G149" s="66">
        <v>0</v>
      </c>
      <c r="H149" s="66">
        <v>0</v>
      </c>
      <c r="I149" s="66">
        <v>5</v>
      </c>
      <c r="J149" s="66">
        <v>0</v>
      </c>
      <c r="K149" s="66">
        <v>14</v>
      </c>
      <c r="L149" s="66">
        <v>0</v>
      </c>
      <c r="M149" s="66">
        <v>0</v>
      </c>
      <c r="N149" s="66">
        <v>19</v>
      </c>
      <c r="O149" s="66">
        <v>19</v>
      </c>
      <c r="P149" s="66">
        <v>18</v>
      </c>
      <c r="Q149" s="45">
        <v>334860712</v>
      </c>
      <c r="R149" s="45">
        <v>129560</v>
      </c>
      <c r="S149" s="85">
        <v>0</v>
      </c>
      <c r="T149" s="45">
        <v>0</v>
      </c>
      <c r="U149" s="45">
        <v>58193040</v>
      </c>
      <c r="V149" s="45">
        <v>0</v>
      </c>
      <c r="W149" s="45">
        <v>276538112</v>
      </c>
      <c r="X149" s="45">
        <v>0</v>
      </c>
      <c r="Y149" s="66">
        <v>1</v>
      </c>
      <c r="Z149" s="66">
        <v>1</v>
      </c>
      <c r="AA149" s="66">
        <v>0</v>
      </c>
      <c r="AB149" s="66">
        <v>0</v>
      </c>
      <c r="AC149" s="66">
        <v>0</v>
      </c>
      <c r="AD149" s="44">
        <v>0</v>
      </c>
      <c r="AE149" s="66">
        <v>0</v>
      </c>
      <c r="AF149" s="66">
        <v>1</v>
      </c>
      <c r="AG149" s="44" t="s">
        <v>221</v>
      </c>
      <c r="AH149" s="66">
        <v>21</v>
      </c>
      <c r="AI149" s="66">
        <v>2</v>
      </c>
      <c r="AJ149" s="66">
        <v>19</v>
      </c>
      <c r="AK149" s="66">
        <v>15</v>
      </c>
      <c r="AL149" s="66">
        <v>0</v>
      </c>
      <c r="AM149" s="66">
        <v>15</v>
      </c>
      <c r="AN149" s="45">
        <v>114869140</v>
      </c>
      <c r="AO149" s="45">
        <v>0</v>
      </c>
      <c r="AP149" s="45">
        <v>114869140</v>
      </c>
      <c r="AQ149" s="66">
        <v>1</v>
      </c>
      <c r="AR149" s="66">
        <v>1</v>
      </c>
      <c r="AS149" s="66">
        <v>0</v>
      </c>
      <c r="AT149" s="66">
        <v>1</v>
      </c>
      <c r="AU149" s="66">
        <v>1</v>
      </c>
      <c r="AV149" s="66">
        <v>0</v>
      </c>
      <c r="AW149" s="45">
        <v>11130</v>
      </c>
      <c r="AX149" s="45">
        <v>11130</v>
      </c>
      <c r="AY149" s="45" t="s">
        <v>385</v>
      </c>
      <c r="AZ149" s="66">
        <v>0</v>
      </c>
      <c r="BA149" s="66">
        <v>0</v>
      </c>
      <c r="BB149" s="43"/>
    </row>
    <row r="150" spans="1:54">
      <c r="A150" s="8">
        <f t="shared" si="2"/>
        <v>149</v>
      </c>
      <c r="B150" s="48" t="s">
        <v>995</v>
      </c>
      <c r="C150" s="66">
        <v>3337</v>
      </c>
      <c r="D150" s="66">
        <v>157</v>
      </c>
      <c r="E150" s="66">
        <v>5</v>
      </c>
      <c r="F150" s="66">
        <v>116</v>
      </c>
      <c r="G150" s="66">
        <v>28</v>
      </c>
      <c r="H150" s="66">
        <v>36</v>
      </c>
      <c r="I150" s="66">
        <v>36</v>
      </c>
      <c r="J150" s="66">
        <v>451</v>
      </c>
      <c r="K150" s="66">
        <v>2214</v>
      </c>
      <c r="L150" s="66">
        <v>294</v>
      </c>
      <c r="M150" s="66">
        <v>157</v>
      </c>
      <c r="N150" s="66">
        <v>1707</v>
      </c>
      <c r="O150" s="66">
        <v>237</v>
      </c>
      <c r="P150" s="66">
        <v>237</v>
      </c>
      <c r="Q150" s="45">
        <v>3545863333</v>
      </c>
      <c r="R150" s="45">
        <v>24918236</v>
      </c>
      <c r="S150" s="85">
        <v>2104894</v>
      </c>
      <c r="T150" s="45">
        <v>61956281</v>
      </c>
      <c r="U150" s="45">
        <v>716850016</v>
      </c>
      <c r="V150" s="45">
        <v>729678216</v>
      </c>
      <c r="W150" s="45">
        <v>1887679574</v>
      </c>
      <c r="X150" s="45">
        <v>122676116</v>
      </c>
      <c r="Y150" s="66">
        <v>47</v>
      </c>
      <c r="Z150" s="66">
        <v>40</v>
      </c>
      <c r="AA150" s="66">
        <v>12</v>
      </c>
      <c r="AB150" s="66">
        <v>0</v>
      </c>
      <c r="AC150" s="66">
        <v>3</v>
      </c>
      <c r="AD150" s="44">
        <v>0</v>
      </c>
      <c r="AE150" s="66">
        <v>12</v>
      </c>
      <c r="AF150" s="66">
        <v>47</v>
      </c>
      <c r="AG150" s="44" t="s">
        <v>221</v>
      </c>
      <c r="AH150" s="66">
        <v>3508</v>
      </c>
      <c r="AI150" s="66">
        <v>157</v>
      </c>
      <c r="AJ150" s="66">
        <v>3351</v>
      </c>
      <c r="AK150" s="66">
        <v>2388</v>
      </c>
      <c r="AL150" s="66">
        <v>110</v>
      </c>
      <c r="AM150" s="66">
        <v>2278</v>
      </c>
      <c r="AN150" s="45">
        <v>2460854142</v>
      </c>
      <c r="AO150" s="45">
        <v>12905600</v>
      </c>
      <c r="AP150" s="45">
        <v>2447948542</v>
      </c>
      <c r="AQ150" s="66">
        <v>345</v>
      </c>
      <c r="AR150" s="66">
        <v>14</v>
      </c>
      <c r="AS150" s="66">
        <v>331</v>
      </c>
      <c r="AT150" s="66">
        <v>12</v>
      </c>
      <c r="AU150" s="66">
        <v>7</v>
      </c>
      <c r="AV150" s="66">
        <v>5</v>
      </c>
      <c r="AW150" s="45">
        <v>10814982</v>
      </c>
      <c r="AX150" s="45">
        <v>546969</v>
      </c>
      <c r="AY150" s="45">
        <v>10268013</v>
      </c>
      <c r="AZ150" s="66">
        <v>0</v>
      </c>
      <c r="BA150" s="66">
        <v>0</v>
      </c>
      <c r="BB150" s="43"/>
    </row>
    <row r="151" spans="1:54">
      <c r="A151" s="8">
        <f t="shared" si="2"/>
        <v>150</v>
      </c>
      <c r="B151" s="48" t="s">
        <v>1508</v>
      </c>
      <c r="C151" s="66">
        <v>3598</v>
      </c>
      <c r="D151" s="66">
        <v>2126</v>
      </c>
      <c r="E151" s="66">
        <v>111</v>
      </c>
      <c r="F151" s="66">
        <v>96</v>
      </c>
      <c r="G151" s="66">
        <v>30</v>
      </c>
      <c r="H151" s="66">
        <v>0</v>
      </c>
      <c r="I151" s="66">
        <v>11</v>
      </c>
      <c r="J151" s="66">
        <v>21</v>
      </c>
      <c r="K151" s="66">
        <v>0</v>
      </c>
      <c r="L151" s="66">
        <v>1203</v>
      </c>
      <c r="M151" s="66">
        <v>463</v>
      </c>
      <c r="N151" s="66">
        <v>2246</v>
      </c>
      <c r="O151" s="66">
        <v>1702</v>
      </c>
      <c r="P151" s="66">
        <v>918</v>
      </c>
      <c r="Q151" s="45">
        <v>358574527</v>
      </c>
      <c r="R151" s="45">
        <v>49884410</v>
      </c>
      <c r="S151" s="85">
        <v>0</v>
      </c>
      <c r="T151" s="45">
        <v>89189370</v>
      </c>
      <c r="U151" s="45">
        <v>1483670</v>
      </c>
      <c r="V151" s="45">
        <v>0</v>
      </c>
      <c r="W151" s="45">
        <v>0</v>
      </c>
      <c r="X151" s="45">
        <v>218017077</v>
      </c>
      <c r="Y151" s="66">
        <v>2690</v>
      </c>
      <c r="Z151" s="66">
        <v>432</v>
      </c>
      <c r="AA151" s="66">
        <v>348</v>
      </c>
      <c r="AB151" s="66">
        <v>295</v>
      </c>
      <c r="AC151" s="66">
        <v>519</v>
      </c>
      <c r="AD151" s="44">
        <v>0</v>
      </c>
      <c r="AE151" s="66">
        <v>105</v>
      </c>
      <c r="AF151" s="66">
        <v>0</v>
      </c>
      <c r="AG151" s="44" t="s">
        <v>221</v>
      </c>
      <c r="AH151" s="66">
        <v>1344</v>
      </c>
      <c r="AI151" s="66">
        <v>684</v>
      </c>
      <c r="AJ151" s="66">
        <v>660</v>
      </c>
      <c r="AK151" s="66">
        <v>847</v>
      </c>
      <c r="AL151" s="66">
        <v>545</v>
      </c>
      <c r="AM151" s="66">
        <v>302</v>
      </c>
      <c r="AN151" s="45">
        <v>46641369</v>
      </c>
      <c r="AO151" s="45">
        <v>33314845</v>
      </c>
      <c r="AP151" s="45">
        <v>13326524</v>
      </c>
      <c r="AQ151" s="66">
        <v>1535</v>
      </c>
      <c r="AR151" s="66">
        <v>1022</v>
      </c>
      <c r="AS151" s="66">
        <v>513</v>
      </c>
      <c r="AT151" s="66">
        <v>1084</v>
      </c>
      <c r="AU151" s="66">
        <v>951</v>
      </c>
      <c r="AV151" s="66">
        <v>133</v>
      </c>
      <c r="AW151" s="45">
        <v>40255464</v>
      </c>
      <c r="AX151" s="45">
        <v>35393518</v>
      </c>
      <c r="AY151" s="45">
        <v>4861946</v>
      </c>
      <c r="AZ151" s="66">
        <v>22</v>
      </c>
      <c r="BA151" s="66">
        <v>0</v>
      </c>
      <c r="BB151" s="43"/>
    </row>
    <row r="152" spans="1:54">
      <c r="A152" s="8">
        <f t="shared" si="2"/>
        <v>151</v>
      </c>
      <c r="B152" s="48" t="s">
        <v>1234</v>
      </c>
      <c r="C152" s="66">
        <v>3375</v>
      </c>
      <c r="D152" s="66">
        <v>8</v>
      </c>
      <c r="E152" s="66">
        <v>0</v>
      </c>
      <c r="F152" s="66">
        <v>2</v>
      </c>
      <c r="G152" s="66">
        <v>2</v>
      </c>
      <c r="H152" s="66">
        <v>5</v>
      </c>
      <c r="I152" s="66">
        <v>15</v>
      </c>
      <c r="J152" s="66">
        <v>180</v>
      </c>
      <c r="K152" s="66">
        <v>3147</v>
      </c>
      <c r="L152" s="66">
        <v>16</v>
      </c>
      <c r="M152" s="66">
        <v>0</v>
      </c>
      <c r="N152" s="66">
        <v>2313</v>
      </c>
      <c r="O152" s="66">
        <v>1565</v>
      </c>
      <c r="P152" s="66">
        <v>673</v>
      </c>
      <c r="Q152" s="45">
        <v>9698246770</v>
      </c>
      <c r="R152" s="45">
        <v>41910</v>
      </c>
      <c r="S152" s="85">
        <v>0</v>
      </c>
      <c r="T152" s="45">
        <v>6903060</v>
      </c>
      <c r="U152" s="45">
        <v>205911320</v>
      </c>
      <c r="V152" s="45">
        <v>970605350</v>
      </c>
      <c r="W152" s="45">
        <v>8514749690</v>
      </c>
      <c r="X152" s="45">
        <v>35440</v>
      </c>
      <c r="Y152" s="66">
        <v>1260</v>
      </c>
      <c r="Z152" s="66">
        <v>0</v>
      </c>
      <c r="AA152" s="66">
        <v>12</v>
      </c>
      <c r="AB152" s="66">
        <v>0</v>
      </c>
      <c r="AC152" s="66">
        <v>259</v>
      </c>
      <c r="AD152" s="44">
        <v>0</v>
      </c>
      <c r="AE152" s="66">
        <v>0</v>
      </c>
      <c r="AF152" s="66">
        <v>0</v>
      </c>
      <c r="AG152" s="44" t="s">
        <v>221</v>
      </c>
      <c r="AH152" s="66">
        <v>2115</v>
      </c>
      <c r="AI152" s="66">
        <v>0</v>
      </c>
      <c r="AJ152" s="66">
        <v>2115</v>
      </c>
      <c r="AK152" s="66">
        <v>1115</v>
      </c>
      <c r="AL152" s="66">
        <v>0</v>
      </c>
      <c r="AM152" s="66">
        <v>1115</v>
      </c>
      <c r="AN152" s="45">
        <v>1944604798</v>
      </c>
      <c r="AO152" s="45">
        <v>0</v>
      </c>
      <c r="AP152" s="45">
        <v>1944604798</v>
      </c>
      <c r="AQ152" s="66">
        <v>12</v>
      </c>
      <c r="AR152" s="66">
        <v>0</v>
      </c>
      <c r="AS152" s="66">
        <v>12</v>
      </c>
      <c r="AT152" s="66">
        <v>0</v>
      </c>
      <c r="AU152" s="66">
        <v>0</v>
      </c>
      <c r="AV152" s="66">
        <v>0</v>
      </c>
      <c r="AW152" s="45">
        <v>0</v>
      </c>
      <c r="AX152" s="45">
        <v>0</v>
      </c>
      <c r="AY152" s="45">
        <v>0</v>
      </c>
      <c r="AZ152" s="66">
        <v>0</v>
      </c>
      <c r="BA152" s="66">
        <v>0</v>
      </c>
      <c r="BB152" s="43"/>
    </row>
    <row r="153" spans="1:54" ht="16" customHeight="1">
      <c r="A153" s="8">
        <f t="shared" si="2"/>
        <v>152</v>
      </c>
      <c r="B153" s="48" t="s">
        <v>467</v>
      </c>
      <c r="C153" s="66">
        <v>27039</v>
      </c>
      <c r="D153" s="66">
        <v>19195</v>
      </c>
      <c r="E153" s="66">
        <v>2296</v>
      </c>
      <c r="F153" s="66">
        <v>2971</v>
      </c>
      <c r="G153" s="66">
        <v>906</v>
      </c>
      <c r="H153" s="66">
        <v>76</v>
      </c>
      <c r="I153" s="66">
        <v>194</v>
      </c>
      <c r="J153" s="66">
        <v>398</v>
      </c>
      <c r="K153" s="66">
        <v>115</v>
      </c>
      <c r="L153" s="66">
        <v>888</v>
      </c>
      <c r="M153" s="66">
        <v>4172</v>
      </c>
      <c r="N153" s="66">
        <v>18422</v>
      </c>
      <c r="O153" s="66">
        <v>18862</v>
      </c>
      <c r="P153" s="66">
        <v>12445</v>
      </c>
      <c r="Q153" s="45">
        <v>14406609542</v>
      </c>
      <c r="R153" s="45">
        <v>4840815584</v>
      </c>
      <c r="S153" s="85">
        <v>2667979696</v>
      </c>
      <c r="T153" s="45">
        <v>4920183642</v>
      </c>
      <c r="U153" s="45">
        <v>484475603</v>
      </c>
      <c r="V153" s="45">
        <v>1135506720</v>
      </c>
      <c r="W153" s="45">
        <v>80360000</v>
      </c>
      <c r="X153" s="45">
        <v>277288297</v>
      </c>
      <c r="Y153" s="66">
        <v>27039</v>
      </c>
      <c r="Z153" s="66">
        <v>3521</v>
      </c>
      <c r="AA153" s="66">
        <v>75</v>
      </c>
      <c r="AB153" s="66">
        <v>852</v>
      </c>
      <c r="AC153" s="66">
        <v>2482</v>
      </c>
      <c r="AD153" s="44">
        <v>0</v>
      </c>
      <c r="AE153" s="66">
        <v>0</v>
      </c>
      <c r="AF153" s="66">
        <v>20109</v>
      </c>
      <c r="AG153" s="44" t="s">
        <v>221</v>
      </c>
      <c r="AH153" s="66">
        <v>16410</v>
      </c>
      <c r="AI153" s="66">
        <v>14307</v>
      </c>
      <c r="AJ153" s="66">
        <v>2103</v>
      </c>
      <c r="AK153" s="66">
        <v>9870</v>
      </c>
      <c r="AL153" s="66">
        <v>8261</v>
      </c>
      <c r="AM153" s="66">
        <v>1609</v>
      </c>
      <c r="AN153" s="45">
        <v>536150509</v>
      </c>
      <c r="AO153" s="45">
        <v>267470876</v>
      </c>
      <c r="AP153" s="45">
        <v>268679633</v>
      </c>
      <c r="AQ153" s="66">
        <v>7451</v>
      </c>
      <c r="AR153" s="66">
        <v>4108</v>
      </c>
      <c r="AS153" s="66">
        <v>3343</v>
      </c>
      <c r="AT153" s="66">
        <v>5454</v>
      </c>
      <c r="AU153" s="66">
        <v>3161</v>
      </c>
      <c r="AV153" s="66">
        <v>2293</v>
      </c>
      <c r="AW153" s="45">
        <v>1048129470</v>
      </c>
      <c r="AX153" s="45">
        <v>88305637</v>
      </c>
      <c r="AY153" s="45">
        <v>959823833</v>
      </c>
      <c r="AZ153" s="66">
        <v>42</v>
      </c>
      <c r="BA153" s="66">
        <v>0</v>
      </c>
      <c r="BB153" s="43"/>
    </row>
    <row r="154" spans="1:54">
      <c r="A154" s="8">
        <f t="shared" si="2"/>
        <v>153</v>
      </c>
      <c r="B154" s="48" t="s">
        <v>637</v>
      </c>
      <c r="C154" s="66">
        <v>787</v>
      </c>
      <c r="D154" s="66">
        <v>287</v>
      </c>
      <c r="E154" s="66">
        <v>3</v>
      </c>
      <c r="F154" s="66">
        <v>107</v>
      </c>
      <c r="G154" s="66">
        <v>6</v>
      </c>
      <c r="H154" s="66">
        <v>7</v>
      </c>
      <c r="I154" s="66">
        <v>18</v>
      </c>
      <c r="J154" s="66">
        <v>96</v>
      </c>
      <c r="K154" s="66">
        <v>51</v>
      </c>
      <c r="L154" s="66">
        <v>212</v>
      </c>
      <c r="M154" s="66">
        <v>5</v>
      </c>
      <c r="N154" s="66">
        <v>347</v>
      </c>
      <c r="O154" s="66">
        <v>199</v>
      </c>
      <c r="P154" s="66">
        <v>60</v>
      </c>
      <c r="Q154" s="45">
        <v>737784310</v>
      </c>
      <c r="R154" s="45">
        <v>89720840</v>
      </c>
      <c r="S154" s="85">
        <v>1032210</v>
      </c>
      <c r="T154" s="45">
        <v>28908720</v>
      </c>
      <c r="U154" s="45">
        <v>461519850</v>
      </c>
      <c r="V154" s="45">
        <v>63665080</v>
      </c>
      <c r="W154" s="45">
        <v>13642390</v>
      </c>
      <c r="X154" s="45">
        <v>79295220</v>
      </c>
      <c r="Y154" s="66">
        <v>349</v>
      </c>
      <c r="Z154" s="66">
        <v>349</v>
      </c>
      <c r="AA154" s="66">
        <v>0</v>
      </c>
      <c r="AB154" s="66">
        <v>0</v>
      </c>
      <c r="AC154" s="66">
        <v>42</v>
      </c>
      <c r="AD154" s="44">
        <v>0</v>
      </c>
      <c r="AE154" s="66">
        <v>0</v>
      </c>
      <c r="AF154" s="66">
        <v>0</v>
      </c>
      <c r="AG154" s="44" t="s">
        <v>221</v>
      </c>
      <c r="AH154" s="66">
        <v>328</v>
      </c>
      <c r="AI154" s="66">
        <v>111</v>
      </c>
      <c r="AJ154" s="66">
        <v>217</v>
      </c>
      <c r="AK154" s="66">
        <v>186</v>
      </c>
      <c r="AL154" s="66">
        <v>77</v>
      </c>
      <c r="AM154" s="66">
        <v>109</v>
      </c>
      <c r="AN154" s="45">
        <v>22610059</v>
      </c>
      <c r="AO154" s="45">
        <v>4074439</v>
      </c>
      <c r="AP154" s="45">
        <v>18535620</v>
      </c>
      <c r="AQ154" s="66">
        <v>363</v>
      </c>
      <c r="AR154" s="66">
        <v>152</v>
      </c>
      <c r="AS154" s="66">
        <v>211</v>
      </c>
      <c r="AT154" s="66">
        <v>227</v>
      </c>
      <c r="AU154" s="66">
        <v>150</v>
      </c>
      <c r="AV154" s="66">
        <v>77</v>
      </c>
      <c r="AW154" s="45">
        <v>41164932</v>
      </c>
      <c r="AX154" s="45">
        <v>12767587</v>
      </c>
      <c r="AY154" s="45">
        <v>28397345</v>
      </c>
      <c r="AZ154" s="66">
        <v>2</v>
      </c>
      <c r="BA154" s="66">
        <v>0</v>
      </c>
      <c r="BB154" s="43"/>
    </row>
    <row r="155" spans="1:54">
      <c r="A155" s="8">
        <f t="shared" si="2"/>
        <v>154</v>
      </c>
      <c r="B155" s="48" t="s">
        <v>265</v>
      </c>
      <c r="C155" s="66">
        <v>550</v>
      </c>
      <c r="D155" s="66">
        <v>161</v>
      </c>
      <c r="E155" s="66">
        <v>4</v>
      </c>
      <c r="F155" s="66">
        <v>58</v>
      </c>
      <c r="G155" s="66">
        <v>10</v>
      </c>
      <c r="H155" s="66">
        <v>9</v>
      </c>
      <c r="I155" s="66">
        <v>31</v>
      </c>
      <c r="J155" s="66">
        <v>74</v>
      </c>
      <c r="K155" s="66">
        <v>87</v>
      </c>
      <c r="L155" s="66">
        <v>116</v>
      </c>
      <c r="M155" s="66">
        <v>12</v>
      </c>
      <c r="N155" s="66">
        <v>341</v>
      </c>
      <c r="O155" s="66">
        <v>249</v>
      </c>
      <c r="P155" s="66">
        <v>129</v>
      </c>
      <c r="Q155" s="45">
        <v>477033520</v>
      </c>
      <c r="R155" s="45">
        <v>76003730</v>
      </c>
      <c r="S155" s="85">
        <v>1302970</v>
      </c>
      <c r="T155" s="45">
        <v>66948170</v>
      </c>
      <c r="U155" s="45">
        <v>85022650</v>
      </c>
      <c r="V155" s="45">
        <v>188607950</v>
      </c>
      <c r="W155" s="45">
        <v>22443590</v>
      </c>
      <c r="X155" s="45">
        <v>36704460</v>
      </c>
      <c r="Y155" s="66">
        <v>283</v>
      </c>
      <c r="Z155" s="66">
        <v>60</v>
      </c>
      <c r="AA155" s="66">
        <v>23</v>
      </c>
      <c r="AB155" s="66">
        <v>47</v>
      </c>
      <c r="AC155" s="66">
        <v>62</v>
      </c>
      <c r="AD155" s="44">
        <v>0</v>
      </c>
      <c r="AE155" s="66">
        <v>17</v>
      </c>
      <c r="AF155" s="66">
        <v>266</v>
      </c>
      <c r="AG155" s="44" t="s">
        <v>221</v>
      </c>
      <c r="AH155" s="66">
        <v>334</v>
      </c>
      <c r="AI155" s="66">
        <v>74</v>
      </c>
      <c r="AJ155" s="66">
        <v>260</v>
      </c>
      <c r="AK155" s="66">
        <v>147</v>
      </c>
      <c r="AL155" s="66">
        <v>51</v>
      </c>
      <c r="AM155" s="66">
        <v>96</v>
      </c>
      <c r="AN155" s="45">
        <v>81727650</v>
      </c>
      <c r="AO155" s="45">
        <v>2387920</v>
      </c>
      <c r="AP155" s="45">
        <v>79339730</v>
      </c>
      <c r="AQ155" s="66">
        <v>133</v>
      </c>
      <c r="AR155" s="66">
        <v>57</v>
      </c>
      <c r="AS155" s="66">
        <v>76</v>
      </c>
      <c r="AT155" s="66">
        <v>53</v>
      </c>
      <c r="AU155" s="66">
        <v>20</v>
      </c>
      <c r="AV155" s="66">
        <v>33</v>
      </c>
      <c r="AW155" s="45">
        <v>5843290</v>
      </c>
      <c r="AX155" s="45">
        <v>1293120</v>
      </c>
      <c r="AY155" s="45">
        <v>4550170</v>
      </c>
      <c r="AZ155" s="66">
        <v>1</v>
      </c>
      <c r="BA155" s="66">
        <v>0</v>
      </c>
      <c r="BB155" s="43"/>
    </row>
    <row r="156" spans="1:54">
      <c r="A156" s="8">
        <f t="shared" si="2"/>
        <v>155</v>
      </c>
      <c r="B156" s="48" t="s">
        <v>1306</v>
      </c>
      <c r="C156" s="66">
        <v>611</v>
      </c>
      <c r="D156" s="66">
        <v>247</v>
      </c>
      <c r="E156" s="66">
        <v>4</v>
      </c>
      <c r="F156" s="66">
        <v>34</v>
      </c>
      <c r="G156" s="66">
        <v>10</v>
      </c>
      <c r="H156" s="66">
        <v>20</v>
      </c>
      <c r="I156" s="66">
        <v>30</v>
      </c>
      <c r="J156" s="66">
        <v>34</v>
      </c>
      <c r="K156" s="66">
        <v>93</v>
      </c>
      <c r="L156" s="66">
        <v>139</v>
      </c>
      <c r="M156" s="66">
        <v>26</v>
      </c>
      <c r="N156" s="66">
        <v>137</v>
      </c>
      <c r="O156" s="66">
        <v>122</v>
      </c>
      <c r="P156" s="66">
        <v>64</v>
      </c>
      <c r="Q156" s="45">
        <v>172035140</v>
      </c>
      <c r="R156" s="45">
        <v>44176300</v>
      </c>
      <c r="S156" s="85">
        <v>1087520</v>
      </c>
      <c r="T156" s="45">
        <v>14187250</v>
      </c>
      <c r="U156" s="45">
        <v>75894210</v>
      </c>
      <c r="V156" s="45">
        <v>10912440</v>
      </c>
      <c r="W156" s="45">
        <v>15694680</v>
      </c>
      <c r="X156" s="45">
        <v>10082740</v>
      </c>
      <c r="Y156" s="66">
        <v>353</v>
      </c>
      <c r="Z156" s="66">
        <v>67</v>
      </c>
      <c r="AA156" s="66">
        <v>3</v>
      </c>
      <c r="AB156" s="66">
        <v>18</v>
      </c>
      <c r="AC156" s="66">
        <v>102</v>
      </c>
      <c r="AD156" s="44">
        <v>0</v>
      </c>
      <c r="AE156" s="66">
        <v>1</v>
      </c>
      <c r="AF156" s="66">
        <v>0</v>
      </c>
      <c r="AG156" s="44" t="s">
        <v>221</v>
      </c>
      <c r="AH156" s="66">
        <v>657</v>
      </c>
      <c r="AI156" s="66">
        <v>521</v>
      </c>
      <c r="AJ156" s="66">
        <v>136</v>
      </c>
      <c r="AK156" s="66">
        <v>607</v>
      </c>
      <c r="AL156" s="66">
        <v>497</v>
      </c>
      <c r="AM156" s="66">
        <v>110</v>
      </c>
      <c r="AN156" s="45">
        <v>29677410</v>
      </c>
      <c r="AO156" s="45">
        <v>24874020</v>
      </c>
      <c r="AP156" s="45">
        <v>4803390</v>
      </c>
      <c r="AQ156" s="66">
        <v>56</v>
      </c>
      <c r="AR156" s="66">
        <v>18</v>
      </c>
      <c r="AS156" s="66">
        <v>38</v>
      </c>
      <c r="AT156" s="66">
        <v>42</v>
      </c>
      <c r="AU156" s="66">
        <v>11</v>
      </c>
      <c r="AV156" s="66">
        <v>31</v>
      </c>
      <c r="AW156" s="45">
        <v>968340</v>
      </c>
      <c r="AX156" s="45">
        <v>325200</v>
      </c>
      <c r="AY156" s="45">
        <v>643140</v>
      </c>
      <c r="AZ156" s="66">
        <v>0</v>
      </c>
      <c r="BA156" s="66">
        <v>0</v>
      </c>
      <c r="BB156" s="43"/>
    </row>
    <row r="157" spans="1:54">
      <c r="A157" s="8">
        <f t="shared" si="2"/>
        <v>156</v>
      </c>
      <c r="B157" s="48" t="s">
        <v>715</v>
      </c>
      <c r="C157" s="66">
        <v>14042</v>
      </c>
      <c r="D157" s="66">
        <v>16</v>
      </c>
      <c r="E157" s="66">
        <v>0</v>
      </c>
      <c r="F157" s="66">
        <v>16</v>
      </c>
      <c r="G157" s="66">
        <v>5</v>
      </c>
      <c r="H157" s="66">
        <v>21</v>
      </c>
      <c r="I157" s="66">
        <v>48</v>
      </c>
      <c r="J157" s="66">
        <v>1648</v>
      </c>
      <c r="K157" s="66">
        <v>12277</v>
      </c>
      <c r="L157" s="66">
        <v>11</v>
      </c>
      <c r="M157" s="66">
        <v>0</v>
      </c>
      <c r="N157" s="66">
        <v>8876</v>
      </c>
      <c r="O157" s="66">
        <v>5586</v>
      </c>
      <c r="P157" s="66">
        <v>891</v>
      </c>
      <c r="Q157" s="45">
        <v>22393754410</v>
      </c>
      <c r="R157" s="45">
        <v>1001960</v>
      </c>
      <c r="S157" s="85">
        <v>0</v>
      </c>
      <c r="T157" s="45">
        <v>6432170</v>
      </c>
      <c r="U157" s="45">
        <v>266340050</v>
      </c>
      <c r="V157" s="45">
        <v>807306490</v>
      </c>
      <c r="W157" s="45">
        <v>21312557590</v>
      </c>
      <c r="X157" s="45">
        <v>116150</v>
      </c>
      <c r="Y157" s="66">
        <v>3471</v>
      </c>
      <c r="Z157" s="66">
        <v>53</v>
      </c>
      <c r="AA157" s="66">
        <v>0</v>
      </c>
      <c r="AB157" s="66">
        <v>0</v>
      </c>
      <c r="AC157" s="66">
        <v>2930</v>
      </c>
      <c r="AD157" s="44">
        <v>0</v>
      </c>
      <c r="AE157" s="66">
        <v>0</v>
      </c>
      <c r="AF157" s="66">
        <v>0</v>
      </c>
      <c r="AG157" s="44" t="s">
        <v>221</v>
      </c>
      <c r="AH157" s="66">
        <v>6331</v>
      </c>
      <c r="AI157" s="66">
        <v>2</v>
      </c>
      <c r="AJ157" s="66">
        <v>6329</v>
      </c>
      <c r="AK157" s="66">
        <v>1422</v>
      </c>
      <c r="AL157" s="66">
        <v>0</v>
      </c>
      <c r="AM157" s="66">
        <v>1422</v>
      </c>
      <c r="AN157" s="45">
        <v>520889300</v>
      </c>
      <c r="AO157" s="45">
        <v>0</v>
      </c>
      <c r="AP157" s="45">
        <v>520889300</v>
      </c>
      <c r="AQ157" s="66">
        <v>52</v>
      </c>
      <c r="AR157" s="66">
        <v>0</v>
      </c>
      <c r="AS157" s="66">
        <v>52</v>
      </c>
      <c r="AT157" s="66">
        <v>2</v>
      </c>
      <c r="AU157" s="66">
        <v>0</v>
      </c>
      <c r="AV157" s="66">
        <v>2</v>
      </c>
      <c r="AW157" s="45">
        <v>10210</v>
      </c>
      <c r="AX157" s="45">
        <v>0</v>
      </c>
      <c r="AY157" s="45">
        <v>10210</v>
      </c>
      <c r="AZ157" s="66">
        <v>0</v>
      </c>
      <c r="BA157" s="66">
        <v>0</v>
      </c>
      <c r="BB157" s="43"/>
    </row>
    <row r="158" spans="1:54">
      <c r="A158" s="8">
        <f t="shared" si="2"/>
        <v>157</v>
      </c>
      <c r="B158" s="48" t="s">
        <v>892</v>
      </c>
      <c r="C158" s="66">
        <v>186</v>
      </c>
      <c r="D158" s="66">
        <v>20</v>
      </c>
      <c r="E158" s="66"/>
      <c r="F158" s="66">
        <v>1</v>
      </c>
      <c r="G158" s="66"/>
      <c r="H158" s="66"/>
      <c r="I158" s="66"/>
      <c r="J158" s="66"/>
      <c r="K158" s="66"/>
      <c r="L158" s="66">
        <v>165</v>
      </c>
      <c r="M158" s="66">
        <v>0</v>
      </c>
      <c r="N158" s="66">
        <v>53</v>
      </c>
      <c r="O158" s="66">
        <v>133</v>
      </c>
      <c r="P158" s="66">
        <v>87</v>
      </c>
      <c r="Q158" s="45">
        <v>123604452</v>
      </c>
      <c r="R158" s="45">
        <v>5940459</v>
      </c>
      <c r="S158" s="85"/>
      <c r="T158" s="45">
        <v>1081305</v>
      </c>
      <c r="U158" s="45"/>
      <c r="V158" s="45"/>
      <c r="W158" s="45"/>
      <c r="X158" s="45">
        <v>116582688</v>
      </c>
      <c r="Y158" s="66">
        <v>35</v>
      </c>
      <c r="Z158" s="66">
        <v>8</v>
      </c>
      <c r="AA158" s="66">
        <v>0</v>
      </c>
      <c r="AB158" s="66">
        <v>0</v>
      </c>
      <c r="AC158" s="66">
        <v>27</v>
      </c>
      <c r="AD158" s="44">
        <v>0</v>
      </c>
      <c r="AE158" s="66">
        <v>1</v>
      </c>
      <c r="AF158" s="66">
        <v>34</v>
      </c>
      <c r="AG158" s="44"/>
      <c r="AH158" s="66">
        <v>239</v>
      </c>
      <c r="AI158" s="66">
        <v>34</v>
      </c>
      <c r="AJ158" s="66">
        <v>205</v>
      </c>
      <c r="AK158" s="66">
        <v>154</v>
      </c>
      <c r="AL158" s="66">
        <v>29</v>
      </c>
      <c r="AM158" s="66">
        <v>125</v>
      </c>
      <c r="AN158" s="45">
        <v>19508075</v>
      </c>
      <c r="AO158" s="45">
        <v>1677344</v>
      </c>
      <c r="AP158" s="45">
        <v>17830731</v>
      </c>
      <c r="AQ158" s="66">
        <v>20</v>
      </c>
      <c r="AR158" s="66">
        <v>2</v>
      </c>
      <c r="AS158" s="66">
        <v>18</v>
      </c>
      <c r="AT158" s="66">
        <v>19</v>
      </c>
      <c r="AU158" s="66">
        <v>1</v>
      </c>
      <c r="AV158" s="66">
        <v>18</v>
      </c>
      <c r="AW158" s="45">
        <v>3602353</v>
      </c>
      <c r="AX158" s="45">
        <v>81685</v>
      </c>
      <c r="AY158" s="45">
        <v>3520668</v>
      </c>
      <c r="AZ158" s="66">
        <v>1</v>
      </c>
      <c r="BA158" s="66">
        <v>0</v>
      </c>
      <c r="BB158" s="43"/>
    </row>
    <row r="159" spans="1:54">
      <c r="A159" s="8">
        <f t="shared" si="2"/>
        <v>158</v>
      </c>
      <c r="B159" s="48" t="s">
        <v>621</v>
      </c>
      <c r="C159" s="66">
        <v>3817</v>
      </c>
      <c r="D159" s="66">
        <v>1553</v>
      </c>
      <c r="E159" s="66">
        <v>44</v>
      </c>
      <c r="F159" s="66">
        <v>290</v>
      </c>
      <c r="G159" s="66">
        <v>57</v>
      </c>
      <c r="H159" s="66">
        <v>31</v>
      </c>
      <c r="I159" s="66">
        <v>52</v>
      </c>
      <c r="J159" s="66">
        <v>292</v>
      </c>
      <c r="K159" s="66">
        <v>208</v>
      </c>
      <c r="L159" s="66">
        <v>1290</v>
      </c>
      <c r="M159" s="66">
        <v>150</v>
      </c>
      <c r="N159" s="66">
        <v>2184</v>
      </c>
      <c r="O159" s="66">
        <v>1674</v>
      </c>
      <c r="P159" s="66">
        <v>1251</v>
      </c>
      <c r="Q159" s="45">
        <v>5962636520</v>
      </c>
      <c r="R159" s="45">
        <v>366770757</v>
      </c>
      <c r="S159" s="85">
        <v>120988080</v>
      </c>
      <c r="T159" s="45">
        <v>242270828</v>
      </c>
      <c r="U159" s="45">
        <v>4577426870</v>
      </c>
      <c r="V159" s="45">
        <v>428203429</v>
      </c>
      <c r="W159" s="45">
        <v>73065600</v>
      </c>
      <c r="X159" s="45">
        <v>153910956</v>
      </c>
      <c r="Y159" s="66">
        <v>3665</v>
      </c>
      <c r="Z159" s="66">
        <v>1882</v>
      </c>
      <c r="AA159" s="66">
        <v>228</v>
      </c>
      <c r="AB159" s="66">
        <v>1037</v>
      </c>
      <c r="AC159" s="66">
        <v>518</v>
      </c>
      <c r="AD159" s="44">
        <v>0</v>
      </c>
      <c r="AE159" s="66">
        <v>9</v>
      </c>
      <c r="AF159" s="66">
        <v>3656</v>
      </c>
      <c r="AG159" s="44" t="s">
        <v>221</v>
      </c>
      <c r="AH159" s="66">
        <v>446</v>
      </c>
      <c r="AI159" s="66">
        <v>260</v>
      </c>
      <c r="AJ159" s="66">
        <v>186</v>
      </c>
      <c r="AK159" s="66">
        <v>413</v>
      </c>
      <c r="AL159" s="66">
        <v>256</v>
      </c>
      <c r="AM159" s="66">
        <v>157</v>
      </c>
      <c r="AN159" s="45">
        <v>13465046</v>
      </c>
      <c r="AO159" s="45">
        <v>6333872</v>
      </c>
      <c r="AP159" s="45">
        <v>7131174</v>
      </c>
      <c r="AQ159" s="66">
        <v>1494</v>
      </c>
      <c r="AR159" s="66">
        <v>750</v>
      </c>
      <c r="AS159" s="66">
        <v>744</v>
      </c>
      <c r="AT159" s="66">
        <v>1112</v>
      </c>
      <c r="AU159" s="66">
        <v>672</v>
      </c>
      <c r="AV159" s="66">
        <v>440</v>
      </c>
      <c r="AW159" s="45">
        <v>44612130</v>
      </c>
      <c r="AX159" s="45">
        <v>7337096</v>
      </c>
      <c r="AY159" s="45">
        <v>37275034</v>
      </c>
      <c r="AZ159" s="66">
        <v>32</v>
      </c>
      <c r="BA159" s="66">
        <v>0</v>
      </c>
      <c r="BB159" s="43"/>
    </row>
    <row r="160" spans="1:54">
      <c r="A160" s="8">
        <f t="shared" si="2"/>
        <v>159</v>
      </c>
      <c r="B160" s="48" t="s">
        <v>1509</v>
      </c>
      <c r="C160" s="66">
        <v>1908</v>
      </c>
      <c r="D160" s="66">
        <v>168</v>
      </c>
      <c r="E160" s="66">
        <v>36</v>
      </c>
      <c r="F160" s="66">
        <v>170</v>
      </c>
      <c r="G160" s="66">
        <v>51</v>
      </c>
      <c r="H160" s="66">
        <v>5</v>
      </c>
      <c r="I160" s="66">
        <v>3</v>
      </c>
      <c r="J160" s="66">
        <v>7</v>
      </c>
      <c r="K160" s="66">
        <v>187</v>
      </c>
      <c r="L160" s="66">
        <v>1281</v>
      </c>
      <c r="M160" s="66">
        <v>38</v>
      </c>
      <c r="N160" s="66">
        <v>343</v>
      </c>
      <c r="O160" s="66">
        <v>682</v>
      </c>
      <c r="P160" s="66">
        <v>462</v>
      </c>
      <c r="Q160" s="45">
        <v>729372954</v>
      </c>
      <c r="R160" s="45">
        <v>33812781</v>
      </c>
      <c r="S160" s="85">
        <v>58420119</v>
      </c>
      <c r="T160" s="45">
        <v>309035410</v>
      </c>
      <c r="U160" s="45">
        <v>15417727</v>
      </c>
      <c r="V160" s="45">
        <v>115275836</v>
      </c>
      <c r="W160" s="45">
        <v>117031660</v>
      </c>
      <c r="X160" s="45">
        <v>80379421</v>
      </c>
      <c r="Y160" s="66">
        <v>1959</v>
      </c>
      <c r="Z160" s="66">
        <v>171</v>
      </c>
      <c r="AA160" s="66">
        <v>96</v>
      </c>
      <c r="AB160" s="66">
        <v>47</v>
      </c>
      <c r="AC160" s="66">
        <v>1146</v>
      </c>
      <c r="AD160" s="44">
        <v>0</v>
      </c>
      <c r="AE160" s="66">
        <v>122</v>
      </c>
      <c r="AF160" s="66">
        <v>1837</v>
      </c>
      <c r="AG160" s="44" t="s">
        <v>221</v>
      </c>
      <c r="AH160" s="66">
        <v>1151</v>
      </c>
      <c r="AI160" s="66">
        <v>100</v>
      </c>
      <c r="AJ160" s="66">
        <v>1051</v>
      </c>
      <c r="AK160" s="66">
        <v>317</v>
      </c>
      <c r="AL160" s="66">
        <v>61</v>
      </c>
      <c r="AM160" s="66">
        <v>256</v>
      </c>
      <c r="AN160" s="45">
        <v>54362281</v>
      </c>
      <c r="AO160" s="45">
        <v>1405013</v>
      </c>
      <c r="AP160" s="45">
        <v>52957268</v>
      </c>
      <c r="AQ160" s="66">
        <v>86</v>
      </c>
      <c r="AR160" s="66">
        <v>27</v>
      </c>
      <c r="AS160" s="66">
        <v>59</v>
      </c>
      <c r="AT160" s="66">
        <v>13</v>
      </c>
      <c r="AU160" s="66">
        <v>3</v>
      </c>
      <c r="AV160" s="66">
        <v>10</v>
      </c>
      <c r="AW160" s="45">
        <v>63236</v>
      </c>
      <c r="AX160" s="45">
        <v>41872</v>
      </c>
      <c r="AY160" s="45">
        <v>21364</v>
      </c>
      <c r="AZ160" s="66">
        <v>3</v>
      </c>
      <c r="BA160" s="66">
        <v>0</v>
      </c>
      <c r="BB160" s="43"/>
    </row>
    <row r="161" spans="1:54">
      <c r="A161" s="8">
        <f t="shared" si="2"/>
        <v>160</v>
      </c>
      <c r="B161" s="48" t="s">
        <v>386</v>
      </c>
      <c r="C161" s="66">
        <v>317</v>
      </c>
      <c r="D161" s="66">
        <v>139</v>
      </c>
      <c r="E161" s="66">
        <v>0</v>
      </c>
      <c r="F161" s="66">
        <v>23</v>
      </c>
      <c r="G161" s="66">
        <v>10</v>
      </c>
      <c r="H161" s="66">
        <v>12</v>
      </c>
      <c r="I161" s="66">
        <v>0</v>
      </c>
      <c r="J161" s="66">
        <v>0</v>
      </c>
      <c r="K161" s="66">
        <v>0</v>
      </c>
      <c r="L161" s="66">
        <v>133</v>
      </c>
      <c r="M161" s="66">
        <v>0</v>
      </c>
      <c r="N161" s="66">
        <v>46</v>
      </c>
      <c r="O161" s="66">
        <v>106</v>
      </c>
      <c r="P161" s="66">
        <v>74</v>
      </c>
      <c r="Q161" s="45">
        <v>100115070</v>
      </c>
      <c r="R161" s="45">
        <v>21313850</v>
      </c>
      <c r="S161" s="85">
        <v>0</v>
      </c>
      <c r="T161" s="45">
        <v>20480920</v>
      </c>
      <c r="U161" s="45">
        <v>3284620</v>
      </c>
      <c r="V161" s="45">
        <v>0</v>
      </c>
      <c r="W161" s="45">
        <v>0</v>
      </c>
      <c r="X161" s="45">
        <v>55035680</v>
      </c>
      <c r="Y161" s="66">
        <v>114</v>
      </c>
      <c r="Z161" s="66">
        <v>46</v>
      </c>
      <c r="AA161" s="66">
        <v>0</v>
      </c>
      <c r="AB161" s="66">
        <v>8</v>
      </c>
      <c r="AC161" s="66">
        <v>40</v>
      </c>
      <c r="AD161" s="44">
        <v>0</v>
      </c>
      <c r="AE161" s="66">
        <v>0</v>
      </c>
      <c r="AF161" s="66">
        <v>0</v>
      </c>
      <c r="AG161" s="44" t="s">
        <v>221</v>
      </c>
      <c r="AH161" s="66">
        <v>178</v>
      </c>
      <c r="AI161" s="66">
        <v>71</v>
      </c>
      <c r="AJ161" s="66">
        <v>107</v>
      </c>
      <c r="AK161" s="66">
        <v>77</v>
      </c>
      <c r="AL161" s="66">
        <v>54</v>
      </c>
      <c r="AM161" s="66">
        <v>23</v>
      </c>
      <c r="AN161" s="45">
        <v>6282840</v>
      </c>
      <c r="AO161" s="45">
        <v>2962920</v>
      </c>
      <c r="AP161" s="45">
        <v>3319920</v>
      </c>
      <c r="AQ161" s="66">
        <v>42</v>
      </c>
      <c r="AR161" s="66">
        <v>27</v>
      </c>
      <c r="AS161" s="66">
        <v>15</v>
      </c>
      <c r="AT161" s="66">
        <v>10</v>
      </c>
      <c r="AU161" s="66">
        <v>7</v>
      </c>
      <c r="AV161" s="66">
        <v>3</v>
      </c>
      <c r="AW161" s="45">
        <v>104900</v>
      </c>
      <c r="AX161" s="45">
        <v>76370</v>
      </c>
      <c r="AY161" s="45">
        <v>28530</v>
      </c>
      <c r="AZ161" s="66">
        <v>3</v>
      </c>
      <c r="BA161" s="66">
        <v>0</v>
      </c>
      <c r="BB161" s="43"/>
    </row>
    <row r="162" spans="1:54">
      <c r="A162" s="8">
        <f t="shared" si="2"/>
        <v>161</v>
      </c>
      <c r="B162" s="48" t="s">
        <v>883</v>
      </c>
      <c r="C162" s="66">
        <v>19927</v>
      </c>
      <c r="D162" s="66">
        <v>11130</v>
      </c>
      <c r="E162" s="66">
        <v>1435</v>
      </c>
      <c r="F162" s="66">
        <v>2622</v>
      </c>
      <c r="G162" s="66">
        <v>290</v>
      </c>
      <c r="H162" s="66">
        <v>752</v>
      </c>
      <c r="I162" s="66">
        <v>3</v>
      </c>
      <c r="J162" s="66">
        <v>0</v>
      </c>
      <c r="K162" s="66">
        <v>0</v>
      </c>
      <c r="L162" s="66">
        <v>3695</v>
      </c>
      <c r="M162" s="66">
        <v>5603</v>
      </c>
      <c r="N162" s="66">
        <v>9869</v>
      </c>
      <c r="O162" s="66">
        <v>70</v>
      </c>
      <c r="P162" s="66">
        <v>2</v>
      </c>
      <c r="Q162" s="45">
        <v>13647699650</v>
      </c>
      <c r="R162" s="45">
        <v>3493932206</v>
      </c>
      <c r="S162" s="85">
        <v>2375163559</v>
      </c>
      <c r="T162" s="45">
        <v>263138917</v>
      </c>
      <c r="U162" s="45">
        <v>1768613730</v>
      </c>
      <c r="V162" s="45">
        <v>0</v>
      </c>
      <c r="W162" s="45">
        <v>0</v>
      </c>
      <c r="X162" s="45">
        <v>5746851238</v>
      </c>
      <c r="Y162" s="66">
        <v>6056</v>
      </c>
      <c r="Z162" s="66">
        <v>5204</v>
      </c>
      <c r="AA162" s="66">
        <v>190</v>
      </c>
      <c r="AB162" s="66">
        <v>860</v>
      </c>
      <c r="AC162" s="66">
        <v>1132</v>
      </c>
      <c r="AD162" s="44">
        <v>0</v>
      </c>
      <c r="AE162" s="66">
        <v>1</v>
      </c>
      <c r="AF162" s="66">
        <v>6055</v>
      </c>
      <c r="AG162" s="44" t="s">
        <v>221</v>
      </c>
      <c r="AH162" s="66">
        <v>7811</v>
      </c>
      <c r="AI162" s="66">
        <v>4924</v>
      </c>
      <c r="AJ162" s="66">
        <v>2887</v>
      </c>
      <c r="AK162" s="66">
        <v>5925</v>
      </c>
      <c r="AL162" s="66">
        <v>4044</v>
      </c>
      <c r="AM162" s="66">
        <v>1881</v>
      </c>
      <c r="AN162" s="45">
        <v>2856449085</v>
      </c>
      <c r="AO162" s="45">
        <v>1057110659</v>
      </c>
      <c r="AP162" s="45">
        <v>1799338426</v>
      </c>
      <c r="AQ162" s="66">
        <v>5207</v>
      </c>
      <c r="AR162" s="66">
        <v>3449</v>
      </c>
      <c r="AS162" s="66">
        <v>1758</v>
      </c>
      <c r="AT162" s="66">
        <v>6885</v>
      </c>
      <c r="AU162" s="66">
        <v>3350</v>
      </c>
      <c r="AV162" s="66">
        <v>3535</v>
      </c>
      <c r="AW162" s="45">
        <v>6567671152</v>
      </c>
      <c r="AX162" s="45">
        <v>954294015</v>
      </c>
      <c r="AY162" s="45">
        <v>5613377137</v>
      </c>
      <c r="AZ162" s="66">
        <v>210</v>
      </c>
      <c r="BA162" s="66">
        <v>0</v>
      </c>
      <c r="BB162" s="43"/>
    </row>
    <row r="163" spans="1:54">
      <c r="A163" s="8">
        <f t="shared" si="2"/>
        <v>162</v>
      </c>
      <c r="B163" s="48" t="s">
        <v>605</v>
      </c>
      <c r="C163" s="66">
        <v>4024</v>
      </c>
      <c r="D163" s="66">
        <v>5</v>
      </c>
      <c r="E163" s="66">
        <v>0</v>
      </c>
      <c r="F163" s="66">
        <v>18</v>
      </c>
      <c r="G163" s="66">
        <v>5</v>
      </c>
      <c r="H163" s="66">
        <v>1</v>
      </c>
      <c r="I163" s="66">
        <v>112</v>
      </c>
      <c r="J163" s="66">
        <v>204</v>
      </c>
      <c r="K163" s="66">
        <v>3419</v>
      </c>
      <c r="L163" s="66">
        <v>260</v>
      </c>
      <c r="M163" s="66">
        <v>376</v>
      </c>
      <c r="N163" s="66">
        <v>3977</v>
      </c>
      <c r="O163" s="66">
        <v>2025</v>
      </c>
      <c r="P163" s="66">
        <v>1253</v>
      </c>
      <c r="Q163" s="45">
        <v>3070532132</v>
      </c>
      <c r="R163" s="45">
        <v>1771063</v>
      </c>
      <c r="S163" s="85">
        <v>0</v>
      </c>
      <c r="T163" s="45">
        <v>6488165</v>
      </c>
      <c r="U163" s="45">
        <v>172718250</v>
      </c>
      <c r="V163" s="45">
        <v>551449379</v>
      </c>
      <c r="W163" s="45">
        <v>2328230624</v>
      </c>
      <c r="X163" s="45">
        <v>9874651</v>
      </c>
      <c r="Y163" s="66">
        <v>3566</v>
      </c>
      <c r="Z163" s="66">
        <v>3</v>
      </c>
      <c r="AA163" s="66">
        <v>80</v>
      </c>
      <c r="AB163" s="66">
        <v>0</v>
      </c>
      <c r="AC163" s="66">
        <v>487</v>
      </c>
      <c r="AD163" s="44">
        <v>0</v>
      </c>
      <c r="AE163" s="66">
        <v>0</v>
      </c>
      <c r="AF163" s="66">
        <v>0</v>
      </c>
      <c r="AG163" s="44" t="s">
        <v>221</v>
      </c>
      <c r="AH163" s="66">
        <v>3106</v>
      </c>
      <c r="AI163" s="66">
        <v>3</v>
      </c>
      <c r="AJ163" s="66">
        <v>3103</v>
      </c>
      <c r="AK163" s="66">
        <v>1593</v>
      </c>
      <c r="AL163" s="66">
        <v>0</v>
      </c>
      <c r="AM163" s="66">
        <v>1593</v>
      </c>
      <c r="AN163" s="45">
        <v>392760277</v>
      </c>
      <c r="AO163" s="45">
        <v>0</v>
      </c>
      <c r="AP163" s="45">
        <v>392760277</v>
      </c>
      <c r="AQ163" s="66">
        <v>83</v>
      </c>
      <c r="AR163" s="66">
        <v>0</v>
      </c>
      <c r="AS163" s="66">
        <v>83</v>
      </c>
      <c r="AT163" s="66">
        <v>0</v>
      </c>
      <c r="AU163" s="66">
        <v>0</v>
      </c>
      <c r="AV163" s="66">
        <v>0</v>
      </c>
      <c r="AW163" s="45">
        <v>0</v>
      </c>
      <c r="AX163" s="45">
        <v>0</v>
      </c>
      <c r="AY163" s="45">
        <v>0</v>
      </c>
      <c r="AZ163" s="66">
        <v>0</v>
      </c>
      <c r="BA163" s="66">
        <v>0</v>
      </c>
      <c r="BB163" s="43"/>
    </row>
    <row r="164" spans="1:54">
      <c r="A164" s="8">
        <f t="shared" si="2"/>
        <v>163</v>
      </c>
      <c r="B164" s="48" t="s">
        <v>1081</v>
      </c>
      <c r="C164" s="66">
        <v>4892</v>
      </c>
      <c r="D164" s="66">
        <v>1749</v>
      </c>
      <c r="E164" s="66">
        <v>27</v>
      </c>
      <c r="F164" s="66">
        <v>283</v>
      </c>
      <c r="G164" s="66">
        <v>52</v>
      </c>
      <c r="H164" s="66">
        <v>30</v>
      </c>
      <c r="I164" s="66">
        <v>61</v>
      </c>
      <c r="J164" s="66">
        <v>95</v>
      </c>
      <c r="K164" s="66">
        <v>76</v>
      </c>
      <c r="L164" s="66">
        <v>2519</v>
      </c>
      <c r="M164" s="66">
        <v>883</v>
      </c>
      <c r="N164" s="66">
        <v>2393</v>
      </c>
      <c r="O164" s="66">
        <v>2204</v>
      </c>
      <c r="P164" s="66">
        <v>1064</v>
      </c>
      <c r="Q164" s="45">
        <v>1480495713</v>
      </c>
      <c r="R164" s="45">
        <v>609359667</v>
      </c>
      <c r="S164" s="85">
        <v>42416596</v>
      </c>
      <c r="T164" s="45">
        <v>256386320</v>
      </c>
      <c r="U164" s="45">
        <v>157250210</v>
      </c>
      <c r="V164" s="45">
        <v>37723510</v>
      </c>
      <c r="W164" s="45">
        <v>903950</v>
      </c>
      <c r="X164" s="45">
        <v>376455460</v>
      </c>
      <c r="Y164" s="66">
        <v>2430</v>
      </c>
      <c r="Z164" s="66">
        <v>1192</v>
      </c>
      <c r="AA164" s="66">
        <v>223</v>
      </c>
      <c r="AB164" s="66">
        <v>107</v>
      </c>
      <c r="AC164" s="66">
        <v>607</v>
      </c>
      <c r="AD164" s="44">
        <v>0</v>
      </c>
      <c r="AE164" s="66">
        <v>418</v>
      </c>
      <c r="AF164" s="66">
        <v>0</v>
      </c>
      <c r="AG164" s="44" t="s">
        <v>220</v>
      </c>
      <c r="AH164" s="66">
        <v>1933</v>
      </c>
      <c r="AI164" s="66">
        <v>620</v>
      </c>
      <c r="AJ164" s="66">
        <v>1313</v>
      </c>
      <c r="AK164" s="66">
        <v>842</v>
      </c>
      <c r="AL164" s="66">
        <v>484</v>
      </c>
      <c r="AM164" s="66">
        <v>358</v>
      </c>
      <c r="AN164" s="45">
        <v>25409081</v>
      </c>
      <c r="AO164" s="45">
        <v>13694227</v>
      </c>
      <c r="AP164" s="45">
        <v>11714854</v>
      </c>
      <c r="AQ164" s="66">
        <v>1821</v>
      </c>
      <c r="AR164" s="66">
        <v>715</v>
      </c>
      <c r="AS164" s="66">
        <v>1106</v>
      </c>
      <c r="AT164" s="66">
        <v>1109</v>
      </c>
      <c r="AU164" s="66">
        <v>650</v>
      </c>
      <c r="AV164" s="66">
        <v>459</v>
      </c>
      <c r="AW164" s="45">
        <v>69759529</v>
      </c>
      <c r="AX164" s="45">
        <v>24820250</v>
      </c>
      <c r="AY164" s="45">
        <v>44939279</v>
      </c>
      <c r="AZ164" s="66">
        <v>13</v>
      </c>
      <c r="BA164" s="66">
        <v>0</v>
      </c>
      <c r="BB164" s="43"/>
    </row>
    <row r="165" spans="1:54">
      <c r="A165" s="8">
        <f t="shared" si="2"/>
        <v>164</v>
      </c>
      <c r="B165" s="48" t="s">
        <v>1019</v>
      </c>
      <c r="C165" s="66">
        <v>93</v>
      </c>
      <c r="D165" s="66">
        <v>23</v>
      </c>
      <c r="E165" s="66">
        <v>0</v>
      </c>
      <c r="F165" s="66">
        <v>6</v>
      </c>
      <c r="G165" s="66">
        <v>1</v>
      </c>
      <c r="H165" s="66">
        <v>0</v>
      </c>
      <c r="I165" s="66">
        <v>0</v>
      </c>
      <c r="J165" s="66">
        <v>12</v>
      </c>
      <c r="K165" s="66">
        <v>0</v>
      </c>
      <c r="L165" s="66">
        <v>51</v>
      </c>
      <c r="M165" s="66">
        <v>2</v>
      </c>
      <c r="N165" s="66">
        <v>23</v>
      </c>
      <c r="O165" s="66">
        <v>14</v>
      </c>
      <c r="P165" s="66">
        <v>10</v>
      </c>
      <c r="Q165" s="45">
        <v>92957560</v>
      </c>
      <c r="R165" s="45">
        <v>2612620</v>
      </c>
      <c r="S165" s="85"/>
      <c r="T165" s="45">
        <v>1219150</v>
      </c>
      <c r="U165" s="45"/>
      <c r="V165" s="45">
        <v>46276050</v>
      </c>
      <c r="W165" s="45"/>
      <c r="X165" s="45">
        <v>42849740</v>
      </c>
      <c r="Y165" s="66">
        <v>23</v>
      </c>
      <c r="Z165" s="66">
        <v>1</v>
      </c>
      <c r="AA165" s="66">
        <v>2</v>
      </c>
      <c r="AB165" s="66">
        <v>0</v>
      </c>
      <c r="AC165" s="66">
        <v>3</v>
      </c>
      <c r="AD165" s="44">
        <v>0</v>
      </c>
      <c r="AE165" s="66">
        <v>4</v>
      </c>
      <c r="AF165" s="66"/>
      <c r="AG165" s="44" t="s">
        <v>221</v>
      </c>
      <c r="AH165" s="66">
        <v>70</v>
      </c>
      <c r="AI165" s="66">
        <v>22</v>
      </c>
      <c r="AJ165" s="66">
        <v>48</v>
      </c>
      <c r="AK165" s="66">
        <v>58</v>
      </c>
      <c r="AL165" s="66">
        <v>18</v>
      </c>
      <c r="AM165" s="66">
        <v>40</v>
      </c>
      <c r="AN165" s="45">
        <v>1303390</v>
      </c>
      <c r="AO165" s="45">
        <v>156320</v>
      </c>
      <c r="AP165" s="45">
        <v>1147070</v>
      </c>
      <c r="AQ165" s="66">
        <v>3</v>
      </c>
      <c r="AR165" s="66">
        <v>1</v>
      </c>
      <c r="AS165" s="66">
        <v>2</v>
      </c>
      <c r="AT165" s="66">
        <v>1</v>
      </c>
      <c r="AU165" s="66"/>
      <c r="AV165" s="66">
        <v>1</v>
      </c>
      <c r="AW165" s="45">
        <v>1680</v>
      </c>
      <c r="AX165" s="45"/>
      <c r="AY165" s="45">
        <v>1680</v>
      </c>
      <c r="AZ165" s="66">
        <v>0</v>
      </c>
      <c r="BA165" s="66">
        <v>0</v>
      </c>
      <c r="BB165" s="43"/>
    </row>
    <row r="166" spans="1:54">
      <c r="A166" s="8">
        <f t="shared" si="2"/>
        <v>165</v>
      </c>
      <c r="B166" s="48" t="s">
        <v>1510</v>
      </c>
      <c r="C166" s="66">
        <v>26857</v>
      </c>
      <c r="D166" s="66">
        <v>2871</v>
      </c>
      <c r="E166" s="66">
        <v>250</v>
      </c>
      <c r="F166" s="66">
        <v>1224</v>
      </c>
      <c r="G166" s="66">
        <v>623</v>
      </c>
      <c r="H166" s="66">
        <v>171</v>
      </c>
      <c r="I166" s="66">
        <v>1014</v>
      </c>
      <c r="J166" s="66">
        <v>1244</v>
      </c>
      <c r="K166" s="66">
        <v>18227</v>
      </c>
      <c r="L166" s="66">
        <v>1233</v>
      </c>
      <c r="M166" s="66">
        <v>11</v>
      </c>
      <c r="N166" s="66">
        <v>21003</v>
      </c>
      <c r="O166" s="66">
        <v>2785</v>
      </c>
      <c r="P166" s="66">
        <v>1649</v>
      </c>
      <c r="Q166" s="45">
        <v>17142855740</v>
      </c>
      <c r="R166" s="45">
        <v>1171977094</v>
      </c>
      <c r="S166" s="85">
        <v>2028405492</v>
      </c>
      <c r="T166" s="45">
        <v>2731243184</v>
      </c>
      <c r="U166" s="45">
        <v>2367814208</v>
      </c>
      <c r="V166" s="45">
        <v>79926950</v>
      </c>
      <c r="W166" s="45">
        <v>7089974400</v>
      </c>
      <c r="X166" s="45">
        <v>1673514412</v>
      </c>
      <c r="Y166" s="66">
        <v>6600</v>
      </c>
      <c r="Z166" s="66">
        <v>3587</v>
      </c>
      <c r="AA166" s="66">
        <v>257</v>
      </c>
      <c r="AB166" s="66">
        <v>258</v>
      </c>
      <c r="AC166" s="66">
        <v>807</v>
      </c>
      <c r="AD166" s="44">
        <v>0</v>
      </c>
      <c r="AE166" s="66">
        <v>136</v>
      </c>
      <c r="AF166" s="66">
        <v>6641</v>
      </c>
      <c r="AG166" s="44" t="s">
        <v>221</v>
      </c>
      <c r="AH166" s="66">
        <v>20652</v>
      </c>
      <c r="AI166" s="66">
        <v>1431</v>
      </c>
      <c r="AJ166" s="66">
        <v>19221</v>
      </c>
      <c r="AK166" s="66">
        <v>380</v>
      </c>
      <c r="AL166" s="66">
        <v>306</v>
      </c>
      <c r="AM166" s="66">
        <v>74</v>
      </c>
      <c r="AN166" s="45">
        <v>102913027</v>
      </c>
      <c r="AO166" s="45">
        <v>16143156</v>
      </c>
      <c r="AP166" s="45">
        <v>86769871</v>
      </c>
      <c r="AQ166" s="66">
        <v>1441</v>
      </c>
      <c r="AR166" s="66">
        <v>836</v>
      </c>
      <c r="AS166" s="66">
        <v>605</v>
      </c>
      <c r="AT166" s="66">
        <v>607</v>
      </c>
      <c r="AU166" s="66">
        <v>266</v>
      </c>
      <c r="AV166" s="66">
        <v>341</v>
      </c>
      <c r="AW166" s="45">
        <v>478659945</v>
      </c>
      <c r="AX166" s="45">
        <v>5813930</v>
      </c>
      <c r="AY166" s="45">
        <v>472846015</v>
      </c>
      <c r="AZ166" s="66">
        <v>9</v>
      </c>
      <c r="BA166" s="66">
        <v>0</v>
      </c>
      <c r="BB166" s="43"/>
    </row>
    <row r="167" spans="1:54">
      <c r="A167" s="8">
        <f t="shared" si="2"/>
        <v>166</v>
      </c>
      <c r="B167" s="48" t="s">
        <v>400</v>
      </c>
      <c r="C167" s="66">
        <v>3135</v>
      </c>
      <c r="D167" s="66">
        <v>1725</v>
      </c>
      <c r="E167" s="66"/>
      <c r="F167" s="66">
        <v>266</v>
      </c>
      <c r="G167" s="66">
        <v>61</v>
      </c>
      <c r="H167" s="66">
        <v>202</v>
      </c>
      <c r="I167" s="66"/>
      <c r="J167" s="66"/>
      <c r="K167" s="66">
        <v>225</v>
      </c>
      <c r="L167" s="66">
        <v>656</v>
      </c>
      <c r="M167" s="66" t="s">
        <v>286</v>
      </c>
      <c r="N167" s="66">
        <v>767</v>
      </c>
      <c r="O167" s="66">
        <v>1011</v>
      </c>
      <c r="P167" s="66">
        <v>544</v>
      </c>
      <c r="Q167" s="45" t="s">
        <v>418</v>
      </c>
      <c r="R167" s="45" t="s">
        <v>419</v>
      </c>
      <c r="S167" s="85" t="s">
        <v>420</v>
      </c>
      <c r="T167" s="45" t="s">
        <v>421</v>
      </c>
      <c r="U167" s="45" t="s">
        <v>422</v>
      </c>
      <c r="V167" s="45">
        <v>218183120</v>
      </c>
      <c r="W167" s="45" t="s">
        <v>423</v>
      </c>
      <c r="X167" s="45" t="s">
        <v>424</v>
      </c>
      <c r="Y167" s="66" t="s">
        <v>286</v>
      </c>
      <c r="Z167" s="66">
        <v>561</v>
      </c>
      <c r="AA167" s="66">
        <v>159</v>
      </c>
      <c r="AB167" s="66">
        <v>101</v>
      </c>
      <c r="AC167" s="66" t="s">
        <v>286</v>
      </c>
      <c r="AD167" s="44">
        <v>0</v>
      </c>
      <c r="AE167" s="66">
        <v>0</v>
      </c>
      <c r="AF167" s="66">
        <v>0</v>
      </c>
      <c r="AG167" s="44" t="s">
        <v>221</v>
      </c>
      <c r="AH167" s="66">
        <v>2092</v>
      </c>
      <c r="AI167" s="66">
        <v>559</v>
      </c>
      <c r="AJ167" s="66">
        <v>1533</v>
      </c>
      <c r="AK167" s="66">
        <v>662</v>
      </c>
      <c r="AL167" s="66">
        <v>219</v>
      </c>
      <c r="AM167" s="66">
        <v>443</v>
      </c>
      <c r="AN167" s="45">
        <v>90397831</v>
      </c>
      <c r="AO167" s="45">
        <v>12410775</v>
      </c>
      <c r="AP167" s="45">
        <v>77987056</v>
      </c>
      <c r="AQ167" s="66">
        <v>495</v>
      </c>
      <c r="AR167" s="66">
        <v>189</v>
      </c>
      <c r="AS167" s="66">
        <v>306</v>
      </c>
      <c r="AT167" s="66">
        <v>381</v>
      </c>
      <c r="AU167" s="66">
        <v>124</v>
      </c>
      <c r="AV167" s="66">
        <v>257</v>
      </c>
      <c r="AW167" s="45">
        <v>27996160</v>
      </c>
      <c r="AX167" s="45">
        <v>2524440</v>
      </c>
      <c r="AY167" s="45">
        <v>25471720</v>
      </c>
      <c r="AZ167" s="66">
        <v>1</v>
      </c>
      <c r="BA167" s="66">
        <v>0</v>
      </c>
      <c r="BB167" s="43"/>
    </row>
    <row r="168" spans="1:54">
      <c r="A168" s="8">
        <f t="shared" si="2"/>
        <v>167</v>
      </c>
      <c r="B168" s="48" t="s">
        <v>1511</v>
      </c>
      <c r="C168" s="66">
        <v>378</v>
      </c>
      <c r="D168" s="66">
        <v>37</v>
      </c>
      <c r="E168" s="66">
        <v>0</v>
      </c>
      <c r="F168" s="66">
        <v>16</v>
      </c>
      <c r="G168" s="66">
        <v>4</v>
      </c>
      <c r="H168" s="66">
        <v>6</v>
      </c>
      <c r="I168" s="66">
        <v>6</v>
      </c>
      <c r="J168" s="66">
        <v>55</v>
      </c>
      <c r="K168" s="66">
        <v>0</v>
      </c>
      <c r="L168" s="66">
        <v>254</v>
      </c>
      <c r="M168" s="66">
        <v>21</v>
      </c>
      <c r="N168" s="66">
        <v>189</v>
      </c>
      <c r="O168" s="66">
        <v>222</v>
      </c>
      <c r="P168" s="66">
        <v>118</v>
      </c>
      <c r="Q168" s="45">
        <v>6738660</v>
      </c>
      <c r="R168" s="45">
        <v>4742930</v>
      </c>
      <c r="S168" s="85">
        <v>0</v>
      </c>
      <c r="T168" s="45">
        <v>1363140</v>
      </c>
      <c r="U168" s="45">
        <v>581120</v>
      </c>
      <c r="V168" s="45">
        <v>51470</v>
      </c>
      <c r="W168" s="45">
        <v>0</v>
      </c>
      <c r="X168" s="45">
        <v>0</v>
      </c>
      <c r="Y168" s="66">
        <v>287</v>
      </c>
      <c r="Z168" s="66">
        <v>184</v>
      </c>
      <c r="AA168" s="66">
        <v>6</v>
      </c>
      <c r="AB168" s="66">
        <v>43</v>
      </c>
      <c r="AC168" s="66">
        <v>54</v>
      </c>
      <c r="AD168" s="44">
        <v>0</v>
      </c>
      <c r="AE168" s="66">
        <v>0</v>
      </c>
      <c r="AF168" s="66">
        <v>287</v>
      </c>
      <c r="AG168" s="44" t="s">
        <v>221</v>
      </c>
      <c r="AH168" s="66">
        <v>143</v>
      </c>
      <c r="AI168" s="66">
        <v>31</v>
      </c>
      <c r="AJ168" s="66">
        <v>112</v>
      </c>
      <c r="AK168" s="66">
        <v>8</v>
      </c>
      <c r="AL168" s="66">
        <v>3</v>
      </c>
      <c r="AM168" s="66">
        <v>5</v>
      </c>
      <c r="AN168" s="45">
        <v>62688</v>
      </c>
      <c r="AO168" s="45">
        <v>19</v>
      </c>
      <c r="AP168" s="45">
        <v>62669</v>
      </c>
      <c r="AQ168" s="66">
        <v>19</v>
      </c>
      <c r="AR168" s="66">
        <v>4</v>
      </c>
      <c r="AS168" s="66">
        <v>15</v>
      </c>
      <c r="AT168" s="66">
        <v>8</v>
      </c>
      <c r="AU168" s="66">
        <v>1</v>
      </c>
      <c r="AV168" s="66">
        <v>7</v>
      </c>
      <c r="AW168" s="45">
        <v>108670</v>
      </c>
      <c r="AX168" s="45">
        <v>23320</v>
      </c>
      <c r="AY168" s="45">
        <v>85350</v>
      </c>
      <c r="AZ168" s="66">
        <v>0</v>
      </c>
      <c r="BA168" s="66">
        <v>0</v>
      </c>
      <c r="BB168" s="43"/>
    </row>
    <row r="169" spans="1:54">
      <c r="A169" s="8">
        <f t="shared" si="2"/>
        <v>168</v>
      </c>
      <c r="B169" s="48" t="s">
        <v>1549</v>
      </c>
      <c r="C169" s="66">
        <v>509</v>
      </c>
      <c r="D169" s="66">
        <v>36</v>
      </c>
      <c r="E169" s="66">
        <v>4</v>
      </c>
      <c r="F169" s="66">
        <v>25</v>
      </c>
      <c r="G169" s="66">
        <v>11</v>
      </c>
      <c r="H169" s="66">
        <v>18</v>
      </c>
      <c r="I169" s="66">
        <v>12</v>
      </c>
      <c r="J169" s="66">
        <v>81</v>
      </c>
      <c r="K169" s="66">
        <v>209</v>
      </c>
      <c r="L169" s="66">
        <v>113</v>
      </c>
      <c r="M169" s="66">
        <v>0</v>
      </c>
      <c r="N169" s="66">
        <v>278</v>
      </c>
      <c r="O169" s="66">
        <v>221</v>
      </c>
      <c r="P169" s="66">
        <v>141</v>
      </c>
      <c r="Q169" s="45">
        <v>380450119</v>
      </c>
      <c r="R169" s="45">
        <v>3354875</v>
      </c>
      <c r="S169" s="85">
        <v>1973267</v>
      </c>
      <c r="T169" s="45">
        <v>13100250</v>
      </c>
      <c r="U169" s="45">
        <v>28839813</v>
      </c>
      <c r="V169" s="45">
        <v>299351500</v>
      </c>
      <c r="W169" s="45">
        <v>28455498</v>
      </c>
      <c r="X169" s="45">
        <v>5374916</v>
      </c>
      <c r="Y169" s="66">
        <v>376</v>
      </c>
      <c r="Z169" s="66">
        <v>14</v>
      </c>
      <c r="AA169" s="66">
        <v>8</v>
      </c>
      <c r="AB169" s="66">
        <v>5</v>
      </c>
      <c r="AC169" s="66">
        <v>51</v>
      </c>
      <c r="AD169" s="44">
        <v>0</v>
      </c>
      <c r="AE169" s="66">
        <v>0</v>
      </c>
      <c r="AF169" s="66">
        <v>0</v>
      </c>
      <c r="AG169" s="44" t="s">
        <v>221</v>
      </c>
      <c r="AH169" s="66">
        <v>327</v>
      </c>
      <c r="AI169" s="66">
        <v>42</v>
      </c>
      <c r="AJ169" s="66">
        <v>285</v>
      </c>
      <c r="AK169" s="66">
        <v>172</v>
      </c>
      <c r="AL169" s="66">
        <v>37</v>
      </c>
      <c r="AM169" s="66">
        <v>135</v>
      </c>
      <c r="AN169" s="45">
        <v>19729996</v>
      </c>
      <c r="AO169" s="45">
        <v>585213</v>
      </c>
      <c r="AP169" s="45">
        <v>19144783</v>
      </c>
      <c r="AQ169" s="66">
        <v>19</v>
      </c>
      <c r="AR169" s="66">
        <v>5</v>
      </c>
      <c r="AS169" s="66">
        <v>14</v>
      </c>
      <c r="AT169" s="66">
        <v>10</v>
      </c>
      <c r="AU169" s="66">
        <v>2</v>
      </c>
      <c r="AV169" s="66">
        <v>8</v>
      </c>
      <c r="AW169" s="45">
        <v>1077130</v>
      </c>
      <c r="AX169" s="45">
        <v>1995</v>
      </c>
      <c r="AY169" s="45">
        <v>1075135</v>
      </c>
      <c r="AZ169" s="66">
        <v>0</v>
      </c>
      <c r="BA169" s="66">
        <v>0</v>
      </c>
      <c r="BB169" s="43"/>
    </row>
    <row r="170" spans="1:54">
      <c r="A170" s="8">
        <f t="shared" si="2"/>
        <v>169</v>
      </c>
      <c r="B170" s="48" t="s">
        <v>1389</v>
      </c>
      <c r="C170" s="66">
        <v>1689</v>
      </c>
      <c r="D170" s="66">
        <v>68</v>
      </c>
      <c r="E170" s="66">
        <v>1</v>
      </c>
      <c r="F170" s="66">
        <v>64</v>
      </c>
      <c r="G170" s="66">
        <v>15</v>
      </c>
      <c r="H170" s="66">
        <v>11</v>
      </c>
      <c r="I170" s="66">
        <v>101</v>
      </c>
      <c r="J170" s="66">
        <v>408</v>
      </c>
      <c r="K170" s="66">
        <v>280</v>
      </c>
      <c r="L170" s="66">
        <v>741</v>
      </c>
      <c r="M170" s="66">
        <v>3</v>
      </c>
      <c r="N170" s="66">
        <v>1151</v>
      </c>
      <c r="O170" s="66">
        <v>1041</v>
      </c>
      <c r="P170" s="66">
        <v>107</v>
      </c>
      <c r="Q170" s="45">
        <v>27205650</v>
      </c>
      <c r="R170" s="45">
        <v>9248660</v>
      </c>
      <c r="S170" s="85">
        <v>0</v>
      </c>
      <c r="T170" s="45">
        <v>11689490</v>
      </c>
      <c r="U170" s="45">
        <v>5628710</v>
      </c>
      <c r="V170" s="45">
        <v>638790</v>
      </c>
      <c r="W170" s="45">
        <v>0</v>
      </c>
      <c r="X170" s="45">
        <v>0</v>
      </c>
      <c r="Y170" s="66">
        <v>1645</v>
      </c>
      <c r="Z170" s="66">
        <v>1195</v>
      </c>
      <c r="AA170" s="66">
        <v>72</v>
      </c>
      <c r="AB170" s="66">
        <v>305</v>
      </c>
      <c r="AC170" s="66">
        <v>267</v>
      </c>
      <c r="AD170" s="44">
        <v>0</v>
      </c>
      <c r="AE170" s="66">
        <v>33</v>
      </c>
      <c r="AF170" s="66">
        <v>1612</v>
      </c>
      <c r="AG170" s="44" t="s">
        <v>221</v>
      </c>
      <c r="AH170" s="66">
        <v>619</v>
      </c>
      <c r="AI170" s="66">
        <v>15</v>
      </c>
      <c r="AJ170" s="66">
        <v>604</v>
      </c>
      <c r="AK170" s="66">
        <v>0</v>
      </c>
      <c r="AL170" s="66">
        <v>0</v>
      </c>
      <c r="AM170" s="66">
        <v>0</v>
      </c>
      <c r="AN170" s="45">
        <v>0</v>
      </c>
      <c r="AO170" s="45">
        <v>0</v>
      </c>
      <c r="AP170" s="45">
        <v>0</v>
      </c>
      <c r="AQ170" s="66">
        <v>582</v>
      </c>
      <c r="AR170" s="66">
        <v>20</v>
      </c>
      <c r="AS170" s="66">
        <v>562</v>
      </c>
      <c r="AT170" s="66">
        <v>31</v>
      </c>
      <c r="AU170" s="66">
        <v>6</v>
      </c>
      <c r="AV170" s="66">
        <v>25</v>
      </c>
      <c r="AW170" s="45">
        <v>51418640</v>
      </c>
      <c r="AX170" s="45">
        <v>837740</v>
      </c>
      <c r="AY170" s="45">
        <v>50580900</v>
      </c>
      <c r="AZ170" s="66">
        <v>1</v>
      </c>
      <c r="BA170" s="66">
        <v>0</v>
      </c>
      <c r="BB170" s="43"/>
    </row>
    <row r="171" spans="1:54">
      <c r="A171" s="8">
        <f t="shared" si="2"/>
        <v>170</v>
      </c>
      <c r="B171" s="48" t="s">
        <v>356</v>
      </c>
      <c r="C171" s="66">
        <v>99446</v>
      </c>
      <c r="D171" s="66">
        <v>60712</v>
      </c>
      <c r="E171" s="66">
        <v>551</v>
      </c>
      <c r="F171" s="66">
        <v>5336</v>
      </c>
      <c r="G171" s="66">
        <v>0</v>
      </c>
      <c r="H171" s="66">
        <v>232</v>
      </c>
      <c r="I171" s="66"/>
      <c r="J171" s="66">
        <v>3</v>
      </c>
      <c r="K171" s="66"/>
      <c r="L171" s="66">
        <v>32612</v>
      </c>
      <c r="M171" s="66">
        <v>11519</v>
      </c>
      <c r="N171" s="66">
        <v>77752</v>
      </c>
      <c r="O171" s="66">
        <v>62738</v>
      </c>
      <c r="P171" s="66">
        <v>4</v>
      </c>
      <c r="Q171" s="45">
        <v>54024517325</v>
      </c>
      <c r="R171" s="45">
        <v>28317702748</v>
      </c>
      <c r="S171" s="85">
        <v>5384671290</v>
      </c>
      <c r="T171" s="45">
        <v>12058068574</v>
      </c>
      <c r="U171" s="45">
        <v>864143570</v>
      </c>
      <c r="V171" s="45">
        <v>119580</v>
      </c>
      <c r="W171" s="45"/>
      <c r="X171" s="45">
        <v>7399811563</v>
      </c>
      <c r="Y171" s="66">
        <v>65164</v>
      </c>
      <c r="Z171" s="66">
        <v>88380</v>
      </c>
      <c r="AA171" s="66">
        <v>1372</v>
      </c>
      <c r="AB171" s="66">
        <v>9694</v>
      </c>
      <c r="AC171" s="66">
        <v>2790</v>
      </c>
      <c r="AD171" s="44">
        <v>0</v>
      </c>
      <c r="AE171" s="66">
        <v>8069</v>
      </c>
      <c r="AF171" s="66" t="s">
        <v>364</v>
      </c>
      <c r="AG171" s="44" t="s">
        <v>221</v>
      </c>
      <c r="AH171" s="66">
        <v>51579</v>
      </c>
      <c r="AI171" s="66">
        <v>44942</v>
      </c>
      <c r="AJ171" s="66">
        <v>6638</v>
      </c>
      <c r="AK171" s="66">
        <v>23758</v>
      </c>
      <c r="AL171" s="66">
        <v>9403</v>
      </c>
      <c r="AM171" s="66">
        <v>14355</v>
      </c>
      <c r="AN171" s="45"/>
      <c r="AO171" s="45"/>
      <c r="AP171" s="45"/>
      <c r="AQ171" s="66">
        <v>47867</v>
      </c>
      <c r="AR171" s="66">
        <v>36465</v>
      </c>
      <c r="AS171" s="66">
        <v>11402</v>
      </c>
      <c r="AT171" s="66" t="s">
        <v>365</v>
      </c>
      <c r="AU171" s="66" t="s">
        <v>366</v>
      </c>
      <c r="AV171" s="66" t="s">
        <v>367</v>
      </c>
      <c r="AW171" s="45" t="s">
        <v>368</v>
      </c>
      <c r="AX171" s="45" t="s">
        <v>369</v>
      </c>
      <c r="AY171" s="45" t="s">
        <v>370</v>
      </c>
      <c r="AZ171" s="66">
        <v>0</v>
      </c>
      <c r="BA171" s="66">
        <v>0</v>
      </c>
      <c r="BB171" s="43"/>
    </row>
    <row r="172" spans="1:54">
      <c r="A172" s="8">
        <f t="shared" si="2"/>
        <v>171</v>
      </c>
      <c r="B172" s="48" t="s">
        <v>1541</v>
      </c>
      <c r="C172" s="66">
        <v>296</v>
      </c>
      <c r="D172" s="66">
        <v>95</v>
      </c>
      <c r="E172" s="66">
        <v>3</v>
      </c>
      <c r="F172" s="66">
        <v>23</v>
      </c>
      <c r="G172" s="66">
        <v>50</v>
      </c>
      <c r="H172" s="66">
        <v>5</v>
      </c>
      <c r="I172" s="66">
        <v>11</v>
      </c>
      <c r="J172" s="66">
        <v>4</v>
      </c>
      <c r="K172" s="66">
        <v>7</v>
      </c>
      <c r="L172" s="66">
        <v>98</v>
      </c>
      <c r="M172" s="66">
        <v>34</v>
      </c>
      <c r="N172" s="66">
        <v>0</v>
      </c>
      <c r="O172" s="66">
        <v>63</v>
      </c>
      <c r="P172" s="66">
        <v>55</v>
      </c>
      <c r="Q172" s="45">
        <v>547724606</v>
      </c>
      <c r="R172" s="45">
        <v>15640329</v>
      </c>
      <c r="S172" s="85">
        <v>2949006</v>
      </c>
      <c r="T172" s="45">
        <v>51609541</v>
      </c>
      <c r="U172" s="45">
        <v>200238880</v>
      </c>
      <c r="V172" s="45">
        <v>10999365</v>
      </c>
      <c r="W172" s="45">
        <v>264026635</v>
      </c>
      <c r="X172" s="45">
        <v>2260850</v>
      </c>
      <c r="Y172" s="66">
        <v>238</v>
      </c>
      <c r="Z172" s="66">
        <v>16</v>
      </c>
      <c r="AA172" s="66">
        <v>2</v>
      </c>
      <c r="AB172" s="66">
        <v>0</v>
      </c>
      <c r="AC172" s="66">
        <v>12</v>
      </c>
      <c r="AD172" s="44">
        <v>0</v>
      </c>
      <c r="AE172" s="66">
        <v>0</v>
      </c>
      <c r="AF172" s="66">
        <v>0</v>
      </c>
      <c r="AG172" s="44" t="s">
        <v>221</v>
      </c>
      <c r="AH172" s="66">
        <v>142</v>
      </c>
      <c r="AI172" s="66">
        <v>43</v>
      </c>
      <c r="AJ172" s="66">
        <v>99</v>
      </c>
      <c r="AK172" s="66">
        <v>136</v>
      </c>
      <c r="AL172" s="66">
        <v>37</v>
      </c>
      <c r="AM172" s="66">
        <v>99</v>
      </c>
      <c r="AN172" s="45">
        <v>2601520</v>
      </c>
      <c r="AO172" s="45">
        <v>1306807</v>
      </c>
      <c r="AP172" s="45">
        <v>1294713</v>
      </c>
      <c r="AQ172" s="66">
        <v>51</v>
      </c>
      <c r="AR172" s="66">
        <v>12</v>
      </c>
      <c r="AS172" s="66">
        <v>39</v>
      </c>
      <c r="AT172" s="66">
        <v>35</v>
      </c>
      <c r="AU172" s="66">
        <v>4</v>
      </c>
      <c r="AV172" s="66">
        <v>31</v>
      </c>
      <c r="AW172" s="45">
        <v>6109898</v>
      </c>
      <c r="AX172" s="45">
        <v>317359</v>
      </c>
      <c r="AY172" s="45">
        <v>5792539</v>
      </c>
      <c r="AZ172" s="66">
        <v>0</v>
      </c>
      <c r="BA172" s="66">
        <v>0</v>
      </c>
      <c r="BB172" s="43"/>
    </row>
    <row r="173" spans="1:54">
      <c r="A173" s="8">
        <f t="shared" si="2"/>
        <v>172</v>
      </c>
      <c r="B173" s="48" t="s">
        <v>1232</v>
      </c>
      <c r="C173" s="66">
        <v>247</v>
      </c>
      <c r="D173" s="66">
        <v>48</v>
      </c>
      <c r="E173" s="66">
        <v>1</v>
      </c>
      <c r="F173" s="66">
        <v>26</v>
      </c>
      <c r="G173" s="66">
        <v>7</v>
      </c>
      <c r="H173" s="66">
        <v>12</v>
      </c>
      <c r="I173" s="66">
        <v>19</v>
      </c>
      <c r="J173" s="66">
        <v>105</v>
      </c>
      <c r="K173" s="66">
        <v>7</v>
      </c>
      <c r="L173" s="66">
        <v>22</v>
      </c>
      <c r="M173" s="66">
        <v>4</v>
      </c>
      <c r="N173" s="66">
        <v>175</v>
      </c>
      <c r="O173" s="66">
        <v>75</v>
      </c>
      <c r="P173" s="66">
        <v>53</v>
      </c>
      <c r="Q173" s="45">
        <v>92462510</v>
      </c>
      <c r="R173" s="45">
        <v>9277430</v>
      </c>
      <c r="S173" s="85">
        <v>304530</v>
      </c>
      <c r="T173" s="45">
        <v>16024100</v>
      </c>
      <c r="U173" s="45">
        <v>36959830</v>
      </c>
      <c r="V173" s="45">
        <v>16425530</v>
      </c>
      <c r="W173" s="45">
        <v>8716240</v>
      </c>
      <c r="X173" s="45">
        <v>4754850</v>
      </c>
      <c r="Y173" s="66">
        <v>16</v>
      </c>
      <c r="Z173" s="66">
        <v>6</v>
      </c>
      <c r="AA173" s="66">
        <v>1</v>
      </c>
      <c r="AB173" s="66">
        <v>5</v>
      </c>
      <c r="AC173" s="66">
        <v>2</v>
      </c>
      <c r="AD173" s="44">
        <v>0</v>
      </c>
      <c r="AE173" s="66">
        <v>3</v>
      </c>
      <c r="AF173" s="66">
        <v>0</v>
      </c>
      <c r="AG173" s="44" t="s">
        <v>221</v>
      </c>
      <c r="AH173" s="66">
        <v>154</v>
      </c>
      <c r="AI173" s="66">
        <v>36</v>
      </c>
      <c r="AJ173" s="66">
        <v>118</v>
      </c>
      <c r="AK173" s="66">
        <v>95</v>
      </c>
      <c r="AL173" s="66">
        <v>31</v>
      </c>
      <c r="AM173" s="66">
        <v>64</v>
      </c>
      <c r="AN173" s="45">
        <v>21030890</v>
      </c>
      <c r="AO173" s="45">
        <v>887270</v>
      </c>
      <c r="AP173" s="45">
        <v>20143620</v>
      </c>
      <c r="AQ173" s="66">
        <v>7</v>
      </c>
      <c r="AR173" s="66">
        <v>1</v>
      </c>
      <c r="AS173" s="66">
        <v>6</v>
      </c>
      <c r="AT173" s="66">
        <v>1</v>
      </c>
      <c r="AU173" s="66">
        <v>0</v>
      </c>
      <c r="AV173" s="66">
        <v>1</v>
      </c>
      <c r="AW173" s="45">
        <v>255670</v>
      </c>
      <c r="AX173" s="45">
        <v>0</v>
      </c>
      <c r="AY173" s="45">
        <v>255670</v>
      </c>
      <c r="AZ173" s="66">
        <v>0</v>
      </c>
      <c r="BA173" s="66">
        <v>0</v>
      </c>
      <c r="BB173" s="43"/>
    </row>
    <row r="174" spans="1:54">
      <c r="A174" s="8">
        <f t="shared" si="2"/>
        <v>173</v>
      </c>
      <c r="B174" s="48" t="s">
        <v>1553</v>
      </c>
      <c r="C174" s="66">
        <v>14</v>
      </c>
      <c r="D174" s="66">
        <v>0</v>
      </c>
      <c r="E174" s="66">
        <v>0</v>
      </c>
      <c r="F174" s="66">
        <v>0</v>
      </c>
      <c r="G174" s="66">
        <v>2</v>
      </c>
      <c r="H174" s="66">
        <v>0</v>
      </c>
      <c r="I174" s="66">
        <v>12</v>
      </c>
      <c r="J174" s="66">
        <v>0</v>
      </c>
      <c r="K174" s="66">
        <v>0</v>
      </c>
      <c r="L174" s="66">
        <v>0</v>
      </c>
      <c r="M174" s="66">
        <v>0</v>
      </c>
      <c r="N174" s="66">
        <v>12</v>
      </c>
      <c r="O174" s="66">
        <v>12</v>
      </c>
      <c r="P174" s="66">
        <v>12</v>
      </c>
      <c r="Q174" s="45"/>
      <c r="R174" s="45"/>
      <c r="S174" s="85"/>
      <c r="T174" s="45"/>
      <c r="U174" s="45"/>
      <c r="V174" s="45"/>
      <c r="W174" s="45"/>
      <c r="X174" s="45"/>
      <c r="Y174" s="66">
        <v>0</v>
      </c>
      <c r="Z174" s="66"/>
      <c r="AA174" s="66"/>
      <c r="AB174" s="66"/>
      <c r="AC174" s="66"/>
      <c r="AD174" s="44"/>
      <c r="AE174" s="66"/>
      <c r="AF174" s="66"/>
      <c r="AG174" s="44" t="s">
        <v>221</v>
      </c>
      <c r="AH174" s="66">
        <v>14</v>
      </c>
      <c r="AI174" s="66">
        <v>0</v>
      </c>
      <c r="AJ174" s="66">
        <v>14</v>
      </c>
      <c r="AK174" s="66"/>
      <c r="AL174" s="66"/>
      <c r="AM174" s="66"/>
      <c r="AN174" s="45"/>
      <c r="AO174" s="45"/>
      <c r="AP174" s="45"/>
      <c r="AQ174" s="66"/>
      <c r="AR174" s="66"/>
      <c r="AS174" s="66"/>
      <c r="AT174" s="66"/>
      <c r="AU174" s="66"/>
      <c r="AV174" s="66"/>
      <c r="AW174" s="45"/>
      <c r="AX174" s="45"/>
      <c r="AY174" s="45"/>
      <c r="AZ174" s="66"/>
      <c r="BA174" s="66"/>
      <c r="BB174" s="43"/>
    </row>
    <row r="175" spans="1:54">
      <c r="A175" s="8">
        <f t="shared" si="2"/>
        <v>174</v>
      </c>
      <c r="B175" s="48" t="s">
        <v>737</v>
      </c>
      <c r="C175" s="66">
        <v>3041</v>
      </c>
      <c r="D175" s="66">
        <v>826</v>
      </c>
      <c r="E175" s="66">
        <v>92</v>
      </c>
      <c r="F175" s="66">
        <v>375</v>
      </c>
      <c r="G175" s="66">
        <v>121</v>
      </c>
      <c r="H175" s="66">
        <v>17</v>
      </c>
      <c r="I175" s="66">
        <v>135</v>
      </c>
      <c r="J175" s="66">
        <v>279</v>
      </c>
      <c r="K175" s="66">
        <v>702</v>
      </c>
      <c r="L175" s="66">
        <v>494</v>
      </c>
      <c r="M175" s="66">
        <v>32</v>
      </c>
      <c r="N175" s="66">
        <v>1704</v>
      </c>
      <c r="O175" s="66"/>
      <c r="P175" s="66"/>
      <c r="Q175" s="45">
        <v>1274371907</v>
      </c>
      <c r="R175" s="45">
        <v>142277000</v>
      </c>
      <c r="S175" s="85">
        <v>227581959</v>
      </c>
      <c r="T175" s="45">
        <v>349387753</v>
      </c>
      <c r="U175" s="45">
        <v>185091757</v>
      </c>
      <c r="V175" s="45">
        <v>107864080</v>
      </c>
      <c r="W175" s="45">
        <v>195776360</v>
      </c>
      <c r="X175" s="45">
        <v>66392998</v>
      </c>
      <c r="Y175" s="66">
        <v>2220</v>
      </c>
      <c r="Z175" s="66">
        <v>550</v>
      </c>
      <c r="AA175" s="66">
        <v>120</v>
      </c>
      <c r="AB175" s="66">
        <v>696</v>
      </c>
      <c r="AC175" s="66">
        <v>854</v>
      </c>
      <c r="AD175" s="44">
        <v>0</v>
      </c>
      <c r="AE175" s="66">
        <v>0</v>
      </c>
      <c r="AF175" s="66">
        <v>0</v>
      </c>
      <c r="AG175" s="44" t="s">
        <v>221</v>
      </c>
      <c r="AH175" s="66">
        <v>1291</v>
      </c>
      <c r="AI175" s="66">
        <v>161</v>
      </c>
      <c r="AJ175" s="66">
        <v>1130</v>
      </c>
      <c r="AK175" s="66">
        <v>359</v>
      </c>
      <c r="AL175" s="66">
        <v>126</v>
      </c>
      <c r="AM175" s="66">
        <v>233</v>
      </c>
      <c r="AN175" s="45"/>
      <c r="AO175" s="45"/>
      <c r="AP175" s="45"/>
      <c r="AQ175" s="66">
        <v>475</v>
      </c>
      <c r="AR175" s="66">
        <v>226</v>
      </c>
      <c r="AS175" s="66">
        <v>249</v>
      </c>
      <c r="AT175" s="66">
        <v>257</v>
      </c>
      <c r="AU175" s="66">
        <v>133</v>
      </c>
      <c r="AV175" s="66">
        <v>124</v>
      </c>
      <c r="AW175" s="45">
        <v>39713162</v>
      </c>
      <c r="AX175" s="45">
        <v>4257473</v>
      </c>
      <c r="AY175" s="45">
        <v>35455689</v>
      </c>
      <c r="AZ175" s="66">
        <v>9</v>
      </c>
      <c r="BA175" s="66">
        <v>0</v>
      </c>
      <c r="BB175" s="43"/>
    </row>
    <row r="176" spans="1:54" ht="14.65" customHeight="1">
      <c r="A176" s="8">
        <f t="shared" si="2"/>
        <v>175</v>
      </c>
      <c r="B176" s="48" t="s">
        <v>1358</v>
      </c>
      <c r="C176" s="66">
        <v>6763</v>
      </c>
      <c r="D176" s="66">
        <v>3520</v>
      </c>
      <c r="E176" s="66">
        <v>151</v>
      </c>
      <c r="F176" s="66">
        <v>483</v>
      </c>
      <c r="G176" s="66">
        <v>151</v>
      </c>
      <c r="H176" s="66">
        <v>71</v>
      </c>
      <c r="I176" s="66">
        <v>125</v>
      </c>
      <c r="J176" s="66">
        <v>229</v>
      </c>
      <c r="K176" s="66">
        <v>63</v>
      </c>
      <c r="L176" s="66">
        <v>1970</v>
      </c>
      <c r="M176" s="66">
        <v>2105</v>
      </c>
      <c r="N176" s="66">
        <v>1692</v>
      </c>
      <c r="O176" s="66">
        <v>2259</v>
      </c>
      <c r="P176" s="66">
        <v>969</v>
      </c>
      <c r="Q176" s="45">
        <v>2452511215</v>
      </c>
      <c r="R176" s="45">
        <v>239128360</v>
      </c>
      <c r="S176" s="85">
        <v>103588250</v>
      </c>
      <c r="T176" s="45">
        <v>345451850</v>
      </c>
      <c r="U176" s="45">
        <v>1066008530</v>
      </c>
      <c r="V176" s="45">
        <v>590804140</v>
      </c>
      <c r="W176" s="45">
        <v>2048850</v>
      </c>
      <c r="X176" s="45">
        <v>105481235</v>
      </c>
      <c r="Y176" s="66">
        <v>4644</v>
      </c>
      <c r="Z176" s="66">
        <v>3335</v>
      </c>
      <c r="AA176" s="66">
        <v>76</v>
      </c>
      <c r="AB176" s="66">
        <v>89</v>
      </c>
      <c r="AC176" s="66">
        <v>1197</v>
      </c>
      <c r="AD176" s="44">
        <v>0</v>
      </c>
      <c r="AE176" s="66">
        <v>196</v>
      </c>
      <c r="AF176" s="66">
        <v>558</v>
      </c>
      <c r="AG176" s="44" t="s">
        <v>221</v>
      </c>
      <c r="AH176" s="66">
        <v>6463</v>
      </c>
      <c r="AI176" s="66">
        <v>3387</v>
      </c>
      <c r="AJ176" s="66">
        <v>3076</v>
      </c>
      <c r="AK176" s="66">
        <v>4101</v>
      </c>
      <c r="AL176" s="66">
        <v>2546</v>
      </c>
      <c r="AM176" s="66">
        <v>1555</v>
      </c>
      <c r="AN176" s="45">
        <v>291419320</v>
      </c>
      <c r="AO176" s="45">
        <v>146778790</v>
      </c>
      <c r="AP176" s="45">
        <v>144640530</v>
      </c>
      <c r="AQ176" s="66">
        <v>987</v>
      </c>
      <c r="AR176" s="66">
        <v>549</v>
      </c>
      <c r="AS176" s="66">
        <v>438</v>
      </c>
      <c r="AT176" s="66">
        <v>497</v>
      </c>
      <c r="AU176" s="66">
        <v>265</v>
      </c>
      <c r="AV176" s="66">
        <v>232</v>
      </c>
      <c r="AW176" s="45">
        <v>-84227529</v>
      </c>
      <c r="AX176" s="45">
        <v>-19025390</v>
      </c>
      <c r="AY176" s="45">
        <v>-65202139</v>
      </c>
      <c r="AZ176" s="66">
        <v>10</v>
      </c>
      <c r="BA176" s="66">
        <v>0</v>
      </c>
      <c r="BB176" s="43"/>
    </row>
    <row r="177" spans="1:54" s="43" customFormat="1">
      <c r="A177" s="8">
        <f>ROW(A176)</f>
        <v>176</v>
      </c>
      <c r="B177" s="48" t="s">
        <v>1579</v>
      </c>
      <c r="C177" s="66">
        <v>310</v>
      </c>
      <c r="D177" s="66">
        <v>204</v>
      </c>
      <c r="E177" s="66">
        <v>0</v>
      </c>
      <c r="F177" s="66">
        <v>0</v>
      </c>
      <c r="G177" s="66">
        <v>0</v>
      </c>
      <c r="H177" s="66">
        <v>1</v>
      </c>
      <c r="I177" s="66">
        <v>1</v>
      </c>
      <c r="J177" s="66">
        <v>44</v>
      </c>
      <c r="K177" s="66">
        <v>6</v>
      </c>
      <c r="L177" s="66">
        <v>0</v>
      </c>
      <c r="M177" s="66">
        <v>8</v>
      </c>
      <c r="N177" s="66">
        <v>67</v>
      </c>
      <c r="O177" s="66">
        <v>52</v>
      </c>
      <c r="P177" s="66">
        <v>23</v>
      </c>
      <c r="Q177" s="45">
        <v>642771836</v>
      </c>
      <c r="R177" s="45">
        <v>27200795</v>
      </c>
      <c r="S177" s="85">
        <v>129907</v>
      </c>
      <c r="T177" s="45">
        <v>7169507</v>
      </c>
      <c r="U177" s="45">
        <v>535524958</v>
      </c>
      <c r="V177" s="45">
        <v>152269</v>
      </c>
      <c r="W177" s="45">
        <v>72594400</v>
      </c>
      <c r="X177" s="45">
        <v>0</v>
      </c>
      <c r="Y177" s="66">
        <v>310</v>
      </c>
      <c r="Z177" s="66">
        <v>15</v>
      </c>
      <c r="AA177" s="66">
        <v>3</v>
      </c>
      <c r="AB177" s="66">
        <v>4</v>
      </c>
      <c r="AC177" s="66">
        <v>288</v>
      </c>
      <c r="AD177" s="44">
        <v>0</v>
      </c>
      <c r="AE177" s="66">
        <v>0</v>
      </c>
      <c r="AF177" s="66">
        <v>0</v>
      </c>
      <c r="AG177" s="44" t="s">
        <v>221</v>
      </c>
      <c r="AH177" s="66">
        <v>247</v>
      </c>
      <c r="AI177" s="66">
        <v>228</v>
      </c>
      <c r="AJ177" s="66">
        <v>19</v>
      </c>
      <c r="AK177" s="66">
        <v>247</v>
      </c>
      <c r="AL177" s="66">
        <v>230</v>
      </c>
      <c r="AM177" s="66">
        <v>17</v>
      </c>
      <c r="AN177" s="45">
        <v>562970</v>
      </c>
      <c r="AO177" s="45">
        <v>238400</v>
      </c>
      <c r="AP177" s="45">
        <v>324570</v>
      </c>
      <c r="AQ177" s="66">
        <v>18</v>
      </c>
      <c r="AR177" s="66">
        <v>15</v>
      </c>
      <c r="AS177" s="66">
        <v>3</v>
      </c>
      <c r="AT177" s="66">
        <v>106</v>
      </c>
      <c r="AU177" s="66">
        <v>26</v>
      </c>
      <c r="AV177" s="66">
        <v>80</v>
      </c>
      <c r="AW177" s="45">
        <v>490831</v>
      </c>
      <c r="AX177" s="45">
        <v>18857</v>
      </c>
      <c r="AY177" s="45">
        <v>471974</v>
      </c>
      <c r="AZ177" s="66">
        <v>0</v>
      </c>
      <c r="BA177" s="66">
        <v>0</v>
      </c>
    </row>
    <row r="178" spans="1:54" s="43" customFormat="1">
      <c r="A178" s="8">
        <f>ROW(A177)</f>
        <v>177</v>
      </c>
      <c r="B178" s="48" t="s">
        <v>1046</v>
      </c>
      <c r="C178" s="66">
        <v>757</v>
      </c>
      <c r="D178" s="66">
        <v>315</v>
      </c>
      <c r="E178" s="66">
        <v>15</v>
      </c>
      <c r="F178" s="66">
        <v>192</v>
      </c>
      <c r="G178" s="66">
        <v>34</v>
      </c>
      <c r="H178" s="66">
        <v>32</v>
      </c>
      <c r="I178" s="66">
        <v>22</v>
      </c>
      <c r="J178" s="66">
        <v>17</v>
      </c>
      <c r="K178" s="66">
        <v>26</v>
      </c>
      <c r="L178" s="66">
        <v>104</v>
      </c>
      <c r="M178" s="66">
        <v>14</v>
      </c>
      <c r="N178" s="66">
        <v>218</v>
      </c>
      <c r="O178" s="66">
        <v>282</v>
      </c>
      <c r="P178" s="66">
        <v>193</v>
      </c>
      <c r="Q178" s="45">
        <v>890022730</v>
      </c>
      <c r="R178" s="45">
        <v>43219840</v>
      </c>
      <c r="S178" s="85">
        <v>14891270</v>
      </c>
      <c r="T178" s="45">
        <v>124329560</v>
      </c>
      <c r="U178" s="45">
        <v>613944190</v>
      </c>
      <c r="V178" s="45">
        <v>83440140</v>
      </c>
      <c r="W178" s="45">
        <v>822850</v>
      </c>
      <c r="X178" s="45">
        <v>9374880</v>
      </c>
      <c r="Y178" s="66">
        <v>409</v>
      </c>
      <c r="Z178" s="66">
        <v>130</v>
      </c>
      <c r="AA178" s="66">
        <v>10</v>
      </c>
      <c r="AB178" s="66">
        <v>46</v>
      </c>
      <c r="AC178" s="66">
        <v>102</v>
      </c>
      <c r="AD178" s="44">
        <v>0</v>
      </c>
      <c r="AE178" s="66">
        <v>108</v>
      </c>
      <c r="AF178" s="66">
        <v>0</v>
      </c>
      <c r="AG178" s="44" t="s">
        <v>221</v>
      </c>
      <c r="AH178" s="66">
        <v>366</v>
      </c>
      <c r="AI178" s="66">
        <v>185</v>
      </c>
      <c r="AJ178" s="66">
        <v>181</v>
      </c>
      <c r="AK178" s="66">
        <v>346</v>
      </c>
      <c r="AL178" s="66">
        <v>179</v>
      </c>
      <c r="AM178" s="66">
        <v>167</v>
      </c>
      <c r="AN178" s="45">
        <v>32873640</v>
      </c>
      <c r="AO178" s="45">
        <v>4774620</v>
      </c>
      <c r="AP178" s="45">
        <v>28099020</v>
      </c>
      <c r="AQ178" s="66">
        <v>55</v>
      </c>
      <c r="AR178" s="66">
        <v>14</v>
      </c>
      <c r="AS178" s="66">
        <v>41</v>
      </c>
      <c r="AT178" s="66">
        <v>27</v>
      </c>
      <c r="AU178" s="66">
        <v>7</v>
      </c>
      <c r="AV178" s="66">
        <v>20</v>
      </c>
      <c r="AW178" s="45">
        <v>5666780</v>
      </c>
      <c r="AX178" s="45">
        <v>671880</v>
      </c>
      <c r="AY178" s="45">
        <v>4994900</v>
      </c>
      <c r="AZ178" s="66">
        <v>3</v>
      </c>
      <c r="BA178" s="66">
        <v>0</v>
      </c>
    </row>
    <row r="179" spans="1:54">
      <c r="A179" s="8">
        <f t="shared" si="2"/>
        <v>178</v>
      </c>
      <c r="B179" s="48" t="s">
        <v>1533</v>
      </c>
      <c r="C179" s="66">
        <v>39137</v>
      </c>
      <c r="D179" s="66">
        <v>23205</v>
      </c>
      <c r="E179" s="66">
        <v>1030</v>
      </c>
      <c r="F179" s="66">
        <v>3947</v>
      </c>
      <c r="G179" s="66">
        <v>1368</v>
      </c>
      <c r="H179" s="66">
        <v>313</v>
      </c>
      <c r="I179" s="66">
        <v>273</v>
      </c>
      <c r="J179" s="66">
        <v>1701</v>
      </c>
      <c r="K179" s="66">
        <v>308</v>
      </c>
      <c r="L179" s="66">
        <v>6992</v>
      </c>
      <c r="M179" s="66">
        <v>2463</v>
      </c>
      <c r="N179" s="66">
        <v>18063</v>
      </c>
      <c r="O179" s="66">
        <v>19848</v>
      </c>
      <c r="P179" s="66">
        <v>12144</v>
      </c>
      <c r="Q179" s="45">
        <v>26330238178</v>
      </c>
      <c r="R179" s="45">
        <v>8119709431</v>
      </c>
      <c r="S179" s="85">
        <v>2298639940</v>
      </c>
      <c r="T179" s="45">
        <v>5848928931</v>
      </c>
      <c r="U179" s="45">
        <v>7789860269</v>
      </c>
      <c r="V179" s="45">
        <v>314027102</v>
      </c>
      <c r="W179" s="45">
        <v>45171640</v>
      </c>
      <c r="X179" s="45">
        <v>1913900865</v>
      </c>
      <c r="Y179" s="66">
        <v>33188</v>
      </c>
      <c r="Z179" s="66">
        <v>3227</v>
      </c>
      <c r="AA179" s="66">
        <v>708</v>
      </c>
      <c r="AB179" s="66">
        <v>814</v>
      </c>
      <c r="AC179" s="66">
        <v>4285</v>
      </c>
      <c r="AD179" s="44">
        <v>0</v>
      </c>
      <c r="AE179" s="66">
        <v>2146</v>
      </c>
      <c r="AF179" s="66">
        <v>31041</v>
      </c>
      <c r="AG179" s="44" t="s">
        <v>221</v>
      </c>
      <c r="AH179" s="66">
        <v>24842</v>
      </c>
      <c r="AI179" s="66">
        <v>16064</v>
      </c>
      <c r="AJ179" s="66">
        <v>8778</v>
      </c>
      <c r="AK179" s="66">
        <v>13309</v>
      </c>
      <c r="AL179" s="66">
        <v>10150</v>
      </c>
      <c r="AM179" s="66">
        <v>3159</v>
      </c>
      <c r="AN179" s="45">
        <v>659727240</v>
      </c>
      <c r="AO179" s="45">
        <v>411380276</v>
      </c>
      <c r="AP179" s="45">
        <v>248346964</v>
      </c>
      <c r="AQ179" s="66">
        <v>7688</v>
      </c>
      <c r="AR179" s="66">
        <v>3414</v>
      </c>
      <c r="AS179" s="66">
        <v>4274</v>
      </c>
      <c r="AT179" s="66">
        <v>3409</v>
      </c>
      <c r="AU179" s="66">
        <v>2163</v>
      </c>
      <c r="AV179" s="66">
        <v>1246</v>
      </c>
      <c r="AW179" s="45">
        <v>8968871382</v>
      </c>
      <c r="AX179" s="45">
        <v>149927658</v>
      </c>
      <c r="AY179" s="45">
        <v>8818943724</v>
      </c>
      <c r="AZ179" s="66">
        <v>375</v>
      </c>
      <c r="BA179" s="66">
        <v>1</v>
      </c>
      <c r="BB179" s="43"/>
    </row>
    <row r="180" spans="1:54">
      <c r="A180" s="8">
        <f t="shared" si="2"/>
        <v>179</v>
      </c>
      <c r="B180" s="48" t="s">
        <v>1534</v>
      </c>
      <c r="C180" s="66">
        <v>142</v>
      </c>
      <c r="D180" s="66">
        <v>29</v>
      </c>
      <c r="E180" s="66">
        <v>2</v>
      </c>
      <c r="F180" s="66">
        <v>41</v>
      </c>
      <c r="G180" s="66">
        <v>15</v>
      </c>
      <c r="H180" s="66">
        <v>2</v>
      </c>
      <c r="I180" s="66">
        <v>7</v>
      </c>
      <c r="J180" s="66">
        <v>0</v>
      </c>
      <c r="K180" s="66">
        <v>44</v>
      </c>
      <c r="L180" s="66">
        <v>2</v>
      </c>
      <c r="M180" s="66">
        <v>0</v>
      </c>
      <c r="N180" s="66">
        <v>46</v>
      </c>
      <c r="O180" s="66">
        <v>337</v>
      </c>
      <c r="P180" s="66">
        <v>81</v>
      </c>
      <c r="Q180" s="45">
        <v>44942464</v>
      </c>
      <c r="R180" s="45">
        <v>7463568</v>
      </c>
      <c r="S180" s="85">
        <v>1001043</v>
      </c>
      <c r="T180" s="45">
        <v>24693577</v>
      </c>
      <c r="U180" s="45">
        <v>409851</v>
      </c>
      <c r="V180" s="45">
        <v>0</v>
      </c>
      <c r="W180" s="45">
        <v>11207468</v>
      </c>
      <c r="X180" s="45">
        <v>166957</v>
      </c>
      <c r="Y180" s="66">
        <v>37</v>
      </c>
      <c r="Z180" s="66">
        <v>5</v>
      </c>
      <c r="AA180" s="66">
        <v>0</v>
      </c>
      <c r="AB180" s="66">
        <v>1</v>
      </c>
      <c r="AC180" s="66">
        <v>3</v>
      </c>
      <c r="AD180" s="44">
        <v>0</v>
      </c>
      <c r="AE180" s="66">
        <v>8</v>
      </c>
      <c r="AF180" s="66">
        <v>0</v>
      </c>
      <c r="AG180" s="44" t="s">
        <v>221</v>
      </c>
      <c r="AH180" s="66">
        <v>105</v>
      </c>
      <c r="AI180" s="66">
        <v>20</v>
      </c>
      <c r="AJ180" s="66">
        <v>85</v>
      </c>
      <c r="AK180" s="66">
        <v>86</v>
      </c>
      <c r="AL180" s="66">
        <v>20</v>
      </c>
      <c r="AM180" s="66">
        <v>66</v>
      </c>
      <c r="AN180" s="45">
        <v>13303304</v>
      </c>
      <c r="AO180" s="45">
        <v>426153</v>
      </c>
      <c r="AP180" s="45">
        <v>12877151</v>
      </c>
      <c r="AQ180" s="66">
        <v>7</v>
      </c>
      <c r="AR180" s="66">
        <v>4</v>
      </c>
      <c r="AS180" s="66">
        <v>3</v>
      </c>
      <c r="AT180" s="66">
        <v>4</v>
      </c>
      <c r="AU180" s="66">
        <v>2</v>
      </c>
      <c r="AV180" s="66">
        <v>2</v>
      </c>
      <c r="AW180" s="45">
        <v>598780</v>
      </c>
      <c r="AX180" s="45">
        <v>86642</v>
      </c>
      <c r="AY180" s="45">
        <v>512138</v>
      </c>
      <c r="AZ180" s="66">
        <v>1</v>
      </c>
      <c r="BA180" s="66">
        <v>0</v>
      </c>
      <c r="BB180" s="43"/>
    </row>
    <row r="181" spans="1:54">
      <c r="A181" s="8">
        <f t="shared" si="2"/>
        <v>180</v>
      </c>
      <c r="B181" s="48" t="s">
        <v>1532</v>
      </c>
      <c r="C181" s="66">
        <v>0</v>
      </c>
      <c r="D181" s="66">
        <v>0</v>
      </c>
      <c r="E181" s="66">
        <v>0</v>
      </c>
      <c r="F181" s="66">
        <v>0</v>
      </c>
      <c r="G181" s="66">
        <v>0</v>
      </c>
      <c r="H181" s="66">
        <v>0</v>
      </c>
      <c r="I181" s="66">
        <v>0</v>
      </c>
      <c r="J181" s="66">
        <v>0</v>
      </c>
      <c r="K181" s="66">
        <v>0</v>
      </c>
      <c r="L181" s="66">
        <v>0</v>
      </c>
      <c r="M181" s="66">
        <v>0</v>
      </c>
      <c r="N181" s="66">
        <v>23</v>
      </c>
      <c r="O181" s="66">
        <v>17</v>
      </c>
      <c r="P181" s="66">
        <v>13</v>
      </c>
      <c r="Q181" s="45">
        <v>476077670</v>
      </c>
      <c r="R181" s="45">
        <v>23790</v>
      </c>
      <c r="S181" s="85">
        <v>0</v>
      </c>
      <c r="T181" s="45">
        <v>5793890</v>
      </c>
      <c r="U181" s="45">
        <v>460095290</v>
      </c>
      <c r="V181" s="45">
        <v>8166440</v>
      </c>
      <c r="W181" s="45">
        <v>1724290</v>
      </c>
      <c r="X181" s="45">
        <v>273970</v>
      </c>
      <c r="Y181" s="66">
        <v>0</v>
      </c>
      <c r="Z181" s="66">
        <v>0</v>
      </c>
      <c r="AA181" s="66">
        <v>0</v>
      </c>
      <c r="AB181" s="66">
        <v>0</v>
      </c>
      <c r="AC181" s="66">
        <v>0</v>
      </c>
      <c r="AD181" s="44">
        <v>0</v>
      </c>
      <c r="AE181" s="66">
        <v>0</v>
      </c>
      <c r="AF181" s="66">
        <v>0</v>
      </c>
      <c r="AG181" s="44" t="s">
        <v>221</v>
      </c>
      <c r="AH181" s="66">
        <v>23</v>
      </c>
      <c r="AI181" s="66">
        <v>1</v>
      </c>
      <c r="AJ181" s="66">
        <v>22</v>
      </c>
      <c r="AK181" s="66">
        <v>10</v>
      </c>
      <c r="AL181" s="66">
        <v>0</v>
      </c>
      <c r="AM181" s="66">
        <v>10</v>
      </c>
      <c r="AN181" s="45">
        <v>0</v>
      </c>
      <c r="AO181" s="45">
        <v>0</v>
      </c>
      <c r="AP181" s="45">
        <v>0</v>
      </c>
      <c r="AQ181" s="66">
        <v>0</v>
      </c>
      <c r="AR181" s="66">
        <v>0</v>
      </c>
      <c r="AS181" s="66">
        <v>0</v>
      </c>
      <c r="AT181" s="66">
        <v>0</v>
      </c>
      <c r="AU181" s="66">
        <v>0</v>
      </c>
      <c r="AV181" s="66">
        <v>0</v>
      </c>
      <c r="AW181" s="45">
        <v>0</v>
      </c>
      <c r="AX181" s="45">
        <v>0</v>
      </c>
      <c r="AY181" s="45">
        <v>0</v>
      </c>
      <c r="AZ181" s="66">
        <v>0</v>
      </c>
      <c r="BA181" s="66">
        <v>0</v>
      </c>
      <c r="BB181" s="43"/>
    </row>
    <row r="182" spans="1:54">
      <c r="A182" s="8">
        <f t="shared" si="2"/>
        <v>181</v>
      </c>
      <c r="B182" s="48" t="s">
        <v>593</v>
      </c>
      <c r="C182" s="66">
        <v>6396</v>
      </c>
      <c r="D182" s="66">
        <v>3871</v>
      </c>
      <c r="E182" s="66">
        <v>100</v>
      </c>
      <c r="F182" s="66">
        <v>524</v>
      </c>
      <c r="G182" s="66">
        <v>210</v>
      </c>
      <c r="H182" s="66">
        <v>140</v>
      </c>
      <c r="I182" s="66">
        <v>108</v>
      </c>
      <c r="J182" s="66">
        <v>333</v>
      </c>
      <c r="K182" s="66">
        <v>76</v>
      </c>
      <c r="L182" s="66">
        <v>1034</v>
      </c>
      <c r="M182" s="66">
        <v>924</v>
      </c>
      <c r="N182" s="66">
        <v>503</v>
      </c>
      <c r="O182" s="66">
        <v>2106</v>
      </c>
      <c r="P182" s="66">
        <v>1343</v>
      </c>
      <c r="Q182" s="45">
        <v>3813218196</v>
      </c>
      <c r="R182" s="45">
        <v>671996254</v>
      </c>
      <c r="S182" s="85">
        <v>119973010</v>
      </c>
      <c r="T182" s="45">
        <v>412532471</v>
      </c>
      <c r="U182" s="45">
        <v>2232023850</v>
      </c>
      <c r="V182" s="45">
        <v>263562053</v>
      </c>
      <c r="W182" s="45">
        <v>54308540</v>
      </c>
      <c r="X182" s="45">
        <v>58822018</v>
      </c>
      <c r="Y182" s="66">
        <v>4842</v>
      </c>
      <c r="Z182" s="66">
        <v>396</v>
      </c>
      <c r="AA182" s="66">
        <v>269</v>
      </c>
      <c r="AB182" s="66">
        <v>432</v>
      </c>
      <c r="AC182" s="66">
        <v>1477</v>
      </c>
      <c r="AD182" s="44">
        <v>0</v>
      </c>
      <c r="AE182" s="66">
        <v>876</v>
      </c>
      <c r="AF182" s="66">
        <v>0</v>
      </c>
      <c r="AG182" s="44" t="s">
        <v>221</v>
      </c>
      <c r="AH182" s="66">
        <v>4566</v>
      </c>
      <c r="AI182" s="66">
        <v>3218</v>
      </c>
      <c r="AJ182" s="66">
        <v>1348</v>
      </c>
      <c r="AK182" s="66">
        <v>2873</v>
      </c>
      <c r="AL182" s="66">
        <v>2128</v>
      </c>
      <c r="AM182" s="66">
        <v>745</v>
      </c>
      <c r="AN182" s="45">
        <v>136520632</v>
      </c>
      <c r="AO182" s="45">
        <v>44505533</v>
      </c>
      <c r="AP182" s="45">
        <v>92015099</v>
      </c>
      <c r="AQ182" s="66">
        <v>980</v>
      </c>
      <c r="AR182" s="66">
        <v>588</v>
      </c>
      <c r="AS182" s="66">
        <v>392</v>
      </c>
      <c r="AT182" s="66">
        <v>324</v>
      </c>
      <c r="AU182" s="66">
        <v>237</v>
      </c>
      <c r="AV182" s="66">
        <v>87</v>
      </c>
      <c r="AW182" s="45">
        <v>15852594</v>
      </c>
      <c r="AX182" s="45">
        <v>5692616</v>
      </c>
      <c r="AY182" s="45">
        <v>10159978</v>
      </c>
      <c r="AZ182" s="66">
        <v>9</v>
      </c>
      <c r="BA182" s="66">
        <v>0</v>
      </c>
      <c r="BB182" s="43"/>
    </row>
    <row r="183" spans="1:54">
      <c r="A183" s="8">
        <f t="shared" si="2"/>
        <v>182</v>
      </c>
      <c r="B183" s="48" t="s">
        <v>1487</v>
      </c>
      <c r="C183" s="66">
        <v>3353</v>
      </c>
      <c r="D183" s="66">
        <v>1166</v>
      </c>
      <c r="E183" s="66">
        <v>21</v>
      </c>
      <c r="F183" s="66">
        <v>212</v>
      </c>
      <c r="G183" s="66">
        <v>24</v>
      </c>
      <c r="H183" s="66">
        <v>26</v>
      </c>
      <c r="I183" s="66">
        <v>65</v>
      </c>
      <c r="J183" s="66">
        <v>96</v>
      </c>
      <c r="K183" s="66">
        <v>448</v>
      </c>
      <c r="L183" s="66">
        <v>1295</v>
      </c>
      <c r="M183" s="66">
        <v>553</v>
      </c>
      <c r="N183" s="66">
        <v>2051</v>
      </c>
      <c r="O183" s="66">
        <v>2060</v>
      </c>
      <c r="P183" s="66">
        <v>946</v>
      </c>
      <c r="Q183" s="45">
        <v>598517415</v>
      </c>
      <c r="R183" s="45">
        <v>482416490</v>
      </c>
      <c r="S183" s="85">
        <v>10742370</v>
      </c>
      <c r="T183" s="45">
        <v>88985675</v>
      </c>
      <c r="U183" s="45">
        <v>13759480</v>
      </c>
      <c r="V183" s="45">
        <v>2613400</v>
      </c>
      <c r="W183" s="45">
        <v>0</v>
      </c>
      <c r="X183" s="45">
        <v>0</v>
      </c>
      <c r="Y183" s="66">
        <v>3146</v>
      </c>
      <c r="Z183" s="66">
        <v>928</v>
      </c>
      <c r="AA183" s="66">
        <v>167</v>
      </c>
      <c r="AB183" s="66">
        <v>494</v>
      </c>
      <c r="AC183" s="66">
        <v>546</v>
      </c>
      <c r="AD183" s="44">
        <v>0</v>
      </c>
      <c r="AE183" s="66">
        <v>155</v>
      </c>
      <c r="AF183" s="66">
        <v>2991</v>
      </c>
      <c r="AG183" s="44" t="s">
        <v>221</v>
      </c>
      <c r="AH183" s="66">
        <v>1609</v>
      </c>
      <c r="AI183" s="66">
        <v>634</v>
      </c>
      <c r="AJ183" s="66">
        <v>975</v>
      </c>
      <c r="AK183" s="66">
        <v>0</v>
      </c>
      <c r="AL183" s="66">
        <v>0</v>
      </c>
      <c r="AM183" s="66">
        <v>0</v>
      </c>
      <c r="AN183" s="45">
        <v>0</v>
      </c>
      <c r="AO183" s="45">
        <v>0</v>
      </c>
      <c r="AP183" s="45">
        <v>0</v>
      </c>
      <c r="AQ183" s="66">
        <v>516</v>
      </c>
      <c r="AR183" s="66">
        <v>233</v>
      </c>
      <c r="AS183" s="66">
        <v>283</v>
      </c>
      <c r="AT183" s="66">
        <v>132</v>
      </c>
      <c r="AU183" s="66">
        <v>64</v>
      </c>
      <c r="AV183" s="66">
        <v>68</v>
      </c>
      <c r="AW183" s="45">
        <v>10723454</v>
      </c>
      <c r="AX183" s="45">
        <v>4917235</v>
      </c>
      <c r="AY183" s="45">
        <v>5806219</v>
      </c>
      <c r="AZ183" s="66">
        <v>22</v>
      </c>
      <c r="BA183" s="66">
        <v>0</v>
      </c>
      <c r="BB183" s="43"/>
    </row>
    <row r="184" spans="1:54">
      <c r="A184" s="8">
        <f t="shared" si="2"/>
        <v>183</v>
      </c>
      <c r="B184" s="48" t="s">
        <v>837</v>
      </c>
      <c r="C184" s="66">
        <v>15096</v>
      </c>
      <c r="D184" s="66">
        <v>40</v>
      </c>
      <c r="E184" s="66">
        <v>5</v>
      </c>
      <c r="F184" s="66">
        <v>54</v>
      </c>
      <c r="G184" s="66">
        <v>29</v>
      </c>
      <c r="H184" s="66">
        <v>28</v>
      </c>
      <c r="I184" s="66">
        <v>329</v>
      </c>
      <c r="J184" s="66">
        <v>1808</v>
      </c>
      <c r="K184" s="66">
        <v>12738</v>
      </c>
      <c r="L184" s="66">
        <v>65</v>
      </c>
      <c r="M184" s="66">
        <v>2</v>
      </c>
      <c r="N184" s="66">
        <v>14078</v>
      </c>
      <c r="O184" s="66">
        <v>1007</v>
      </c>
      <c r="P184" s="66">
        <v>388</v>
      </c>
      <c r="Q184" s="45">
        <v>4085784100</v>
      </c>
      <c r="R184" s="45">
        <v>14289480</v>
      </c>
      <c r="S184" s="85">
        <v>1374840</v>
      </c>
      <c r="T184" s="45">
        <v>56831040</v>
      </c>
      <c r="U184" s="45">
        <v>392246650</v>
      </c>
      <c r="V184" s="45">
        <v>941948480</v>
      </c>
      <c r="W184" s="45">
        <v>2668642740</v>
      </c>
      <c r="X184" s="45">
        <v>10450870</v>
      </c>
      <c r="Y184" s="66">
        <v>14045</v>
      </c>
      <c r="Z184" s="66">
        <v>549</v>
      </c>
      <c r="AA184" s="66">
        <v>0</v>
      </c>
      <c r="AB184" s="66">
        <v>312</v>
      </c>
      <c r="AC184" s="66">
        <v>339</v>
      </c>
      <c r="AD184" s="44">
        <v>0</v>
      </c>
      <c r="AE184" s="66">
        <v>0</v>
      </c>
      <c r="AF184" s="66">
        <v>0</v>
      </c>
      <c r="AG184" s="44" t="s">
        <v>221</v>
      </c>
      <c r="AH184" s="66">
        <v>653</v>
      </c>
      <c r="AI184" s="66">
        <v>7</v>
      </c>
      <c r="AJ184" s="66">
        <v>646</v>
      </c>
      <c r="AK184" s="66">
        <v>23</v>
      </c>
      <c r="AL184" s="66">
        <v>6</v>
      </c>
      <c r="AM184" s="66">
        <v>17</v>
      </c>
      <c r="AN184" s="45">
        <v>4368810</v>
      </c>
      <c r="AO184" s="45">
        <v>146400</v>
      </c>
      <c r="AP184" s="45">
        <v>422410</v>
      </c>
      <c r="AQ184" s="66">
        <v>459</v>
      </c>
      <c r="AR184" s="66">
        <v>4</v>
      </c>
      <c r="AS184" s="66">
        <v>455</v>
      </c>
      <c r="AT184" s="66">
        <v>4</v>
      </c>
      <c r="AU184" s="66">
        <v>1</v>
      </c>
      <c r="AV184" s="66">
        <v>3</v>
      </c>
      <c r="AW184" s="45">
        <v>51630</v>
      </c>
      <c r="AX184" s="45">
        <v>2030</v>
      </c>
      <c r="AY184" s="45">
        <v>49600</v>
      </c>
      <c r="AZ184" s="66">
        <v>2</v>
      </c>
      <c r="BA184" s="66">
        <v>0</v>
      </c>
      <c r="BB184" s="43"/>
    </row>
    <row r="185" spans="1:54">
      <c r="A185" s="8">
        <f t="shared" si="2"/>
        <v>184</v>
      </c>
      <c r="B185" s="48" t="s">
        <v>862</v>
      </c>
      <c r="C185" s="66">
        <v>21869</v>
      </c>
      <c r="D185" s="66">
        <v>11629</v>
      </c>
      <c r="E185" s="66">
        <v>442</v>
      </c>
      <c r="F185" s="66">
        <v>1208</v>
      </c>
      <c r="G185" s="66">
        <v>223</v>
      </c>
      <c r="H185" s="66">
        <v>26</v>
      </c>
      <c r="I185" s="66">
        <v>187</v>
      </c>
      <c r="J185" s="66">
        <v>742</v>
      </c>
      <c r="K185" s="66">
        <v>1550</v>
      </c>
      <c r="L185" s="66">
        <v>5862</v>
      </c>
      <c r="M185" s="66">
        <v>2</v>
      </c>
      <c r="N185" s="66">
        <v>8568</v>
      </c>
      <c r="O185" s="66">
        <v>6538</v>
      </c>
      <c r="P185" s="66">
        <v>3167</v>
      </c>
      <c r="Q185" s="45">
        <v>7658237425</v>
      </c>
      <c r="R185" s="45">
        <v>4850322270</v>
      </c>
      <c r="S185" s="85">
        <v>746072618</v>
      </c>
      <c r="T185" s="45">
        <v>1959697747</v>
      </c>
      <c r="U185" s="45">
        <v>101766890</v>
      </c>
      <c r="V185" s="45">
        <v>377900</v>
      </c>
      <c r="W185" s="45">
        <v>0</v>
      </c>
      <c r="X185" s="45">
        <v>0</v>
      </c>
      <c r="Y185" s="66">
        <v>21338</v>
      </c>
      <c r="Z185" s="66">
        <v>6735</v>
      </c>
      <c r="AA185" s="66">
        <v>568</v>
      </c>
      <c r="AB185" s="66">
        <v>2981</v>
      </c>
      <c r="AC185" s="66">
        <v>5589</v>
      </c>
      <c r="AD185" s="44">
        <v>0</v>
      </c>
      <c r="AE185" s="66">
        <v>808</v>
      </c>
      <c r="AF185" s="66">
        <v>20530</v>
      </c>
      <c r="AG185" s="44" t="s">
        <v>221</v>
      </c>
      <c r="AH185" s="66">
        <v>2680</v>
      </c>
      <c r="AI185" s="66">
        <v>1462</v>
      </c>
      <c r="AJ185" s="66">
        <v>1218</v>
      </c>
      <c r="AK185" s="66">
        <v>89</v>
      </c>
      <c r="AL185" s="66">
        <v>74</v>
      </c>
      <c r="AM185" s="66">
        <v>15</v>
      </c>
      <c r="AN185" s="45">
        <v>5381931</v>
      </c>
      <c r="AO185" s="45">
        <v>2805186</v>
      </c>
      <c r="AP185" s="45">
        <v>2576745</v>
      </c>
      <c r="AQ185" s="66">
        <v>11862</v>
      </c>
      <c r="AR185" s="66">
        <v>7088</v>
      </c>
      <c r="AS185" s="66">
        <v>4774</v>
      </c>
      <c r="AT185" s="66">
        <v>11806</v>
      </c>
      <c r="AU185" s="66">
        <v>7086</v>
      </c>
      <c r="AV185" s="66">
        <v>4720</v>
      </c>
      <c r="AW185" s="45">
        <v>6656011144</v>
      </c>
      <c r="AX185" s="45">
        <v>2954494483</v>
      </c>
      <c r="AY185" s="45">
        <v>3701516661</v>
      </c>
      <c r="AZ185" s="66">
        <v>96</v>
      </c>
      <c r="BA185" s="66">
        <v>0</v>
      </c>
      <c r="BB185" s="43"/>
    </row>
    <row r="186" spans="1:54">
      <c r="A186" s="8">
        <f t="shared" si="2"/>
        <v>185</v>
      </c>
      <c r="B186" s="48" t="s">
        <v>1440</v>
      </c>
      <c r="C186" s="66">
        <v>193</v>
      </c>
      <c r="D186" s="66">
        <v>53</v>
      </c>
      <c r="E186" s="66">
        <v>1</v>
      </c>
      <c r="F186" s="66">
        <v>25</v>
      </c>
      <c r="G186" s="66">
        <v>13</v>
      </c>
      <c r="H186" s="66">
        <v>14</v>
      </c>
      <c r="I186" s="66">
        <v>8</v>
      </c>
      <c r="J186" s="66">
        <v>6</v>
      </c>
      <c r="K186" s="66">
        <v>0</v>
      </c>
      <c r="L186" s="66">
        <v>73</v>
      </c>
      <c r="M186" s="66">
        <v>10</v>
      </c>
      <c r="N186" s="66">
        <v>0</v>
      </c>
      <c r="O186" s="66">
        <v>53</v>
      </c>
      <c r="P186" s="66">
        <v>48</v>
      </c>
      <c r="Q186" s="45">
        <v>47380002</v>
      </c>
      <c r="R186" s="45">
        <v>15328953</v>
      </c>
      <c r="S186" s="85">
        <v>677473</v>
      </c>
      <c r="T186" s="45">
        <v>7089883</v>
      </c>
      <c r="U186" s="45">
        <v>4308093</v>
      </c>
      <c r="V186" s="45">
        <v>2837010</v>
      </c>
      <c r="W186" s="45">
        <v>0</v>
      </c>
      <c r="X186" s="45">
        <v>17138590</v>
      </c>
      <c r="Y186" s="66">
        <v>32</v>
      </c>
      <c r="Z186" s="66">
        <v>11</v>
      </c>
      <c r="AA186" s="66">
        <v>2</v>
      </c>
      <c r="AB186" s="66">
        <v>18</v>
      </c>
      <c r="AC186" s="66">
        <v>1</v>
      </c>
      <c r="AD186" s="44">
        <v>0</v>
      </c>
      <c r="AE186" s="66">
        <v>0</v>
      </c>
      <c r="AF186" s="66">
        <v>32</v>
      </c>
      <c r="AG186" s="44" t="s">
        <v>221</v>
      </c>
      <c r="AH186" s="66">
        <v>161</v>
      </c>
      <c r="AI186" s="66">
        <v>44</v>
      </c>
      <c r="AJ186" s="66">
        <v>117</v>
      </c>
      <c r="AK186" s="66">
        <v>111</v>
      </c>
      <c r="AL186" s="66">
        <v>26</v>
      </c>
      <c r="AM186" s="66">
        <v>85</v>
      </c>
      <c r="AN186" s="45">
        <v>19604369</v>
      </c>
      <c r="AO186" s="45">
        <v>1544720</v>
      </c>
      <c r="AP186" s="45">
        <v>18059649</v>
      </c>
      <c r="AQ186" s="66">
        <v>31</v>
      </c>
      <c r="AR186" s="66">
        <v>8</v>
      </c>
      <c r="AS186" s="66">
        <v>152</v>
      </c>
      <c r="AT186" s="66">
        <v>12</v>
      </c>
      <c r="AU186" s="66">
        <v>7</v>
      </c>
      <c r="AV186" s="66">
        <v>5</v>
      </c>
      <c r="AW186" s="45">
        <v>914041</v>
      </c>
      <c r="AX186" s="45">
        <v>219762</v>
      </c>
      <c r="AY186" s="45">
        <v>694279</v>
      </c>
      <c r="AZ186" s="66">
        <v>0</v>
      </c>
      <c r="BA186" s="66">
        <v>0</v>
      </c>
      <c r="BB186" s="43"/>
    </row>
    <row r="187" spans="1:54">
      <c r="A187" s="8">
        <f t="shared" si="2"/>
        <v>186</v>
      </c>
      <c r="B187" s="48" t="s">
        <v>542</v>
      </c>
      <c r="C187" s="66">
        <v>626</v>
      </c>
      <c r="D187" s="66">
        <v>118</v>
      </c>
      <c r="E187" s="66">
        <v>5</v>
      </c>
      <c r="F187" s="66">
        <v>60</v>
      </c>
      <c r="G187" s="66">
        <v>13</v>
      </c>
      <c r="H187" s="66">
        <v>3</v>
      </c>
      <c r="I187" s="66">
        <v>28</v>
      </c>
      <c r="J187" s="66">
        <v>12</v>
      </c>
      <c r="K187" s="66">
        <v>7</v>
      </c>
      <c r="L187" s="66">
        <v>380</v>
      </c>
      <c r="M187" s="66">
        <v>3</v>
      </c>
      <c r="N187" s="66">
        <v>468</v>
      </c>
      <c r="O187" s="66">
        <v>141</v>
      </c>
      <c r="P187" s="66">
        <v>122</v>
      </c>
      <c r="Q187" s="45">
        <v>481773099</v>
      </c>
      <c r="R187" s="45">
        <v>15985530</v>
      </c>
      <c r="S187" s="85">
        <v>4521800</v>
      </c>
      <c r="T187" s="45">
        <v>80104670</v>
      </c>
      <c r="U187" s="45">
        <v>35920</v>
      </c>
      <c r="V187" s="45">
        <v>68320169</v>
      </c>
      <c r="W187" s="45">
        <v>296860530</v>
      </c>
      <c r="X187" s="45">
        <v>15944480</v>
      </c>
      <c r="Y187" s="66">
        <v>43</v>
      </c>
      <c r="Z187" s="66">
        <v>9</v>
      </c>
      <c r="AA187" s="66">
        <v>3</v>
      </c>
      <c r="AB187" s="66">
        <v>2</v>
      </c>
      <c r="AC187" s="66">
        <v>8</v>
      </c>
      <c r="AD187" s="44">
        <v>0</v>
      </c>
      <c r="AE187" s="66">
        <v>0</v>
      </c>
      <c r="AF187" s="66">
        <v>0</v>
      </c>
      <c r="AG187" s="44" t="s">
        <v>221</v>
      </c>
      <c r="AH187" s="66">
        <v>140</v>
      </c>
      <c r="AI187" s="66">
        <v>70</v>
      </c>
      <c r="AJ187" s="66">
        <v>70</v>
      </c>
      <c r="AK187" s="66">
        <v>118</v>
      </c>
      <c r="AL187" s="66">
        <v>60</v>
      </c>
      <c r="AM187" s="66">
        <v>58</v>
      </c>
      <c r="AN187" s="45">
        <v>7355740</v>
      </c>
      <c r="AO187" s="45">
        <v>1860140</v>
      </c>
      <c r="AP187" s="45">
        <v>5495600</v>
      </c>
      <c r="AQ187" s="66">
        <v>8</v>
      </c>
      <c r="AR187" s="66">
        <v>2</v>
      </c>
      <c r="AS187" s="66">
        <v>6</v>
      </c>
      <c r="AT187" s="66">
        <v>1</v>
      </c>
      <c r="AU187" s="66">
        <v>0</v>
      </c>
      <c r="AV187" s="66">
        <v>1</v>
      </c>
      <c r="AW187" s="45">
        <v>404892</v>
      </c>
      <c r="AX187" s="45">
        <v>0</v>
      </c>
      <c r="AY187" s="45">
        <v>404892</v>
      </c>
      <c r="AZ187" s="66">
        <v>0</v>
      </c>
      <c r="BA187" s="66">
        <v>0</v>
      </c>
      <c r="BB187" s="43"/>
    </row>
    <row r="188" spans="1:54">
      <c r="A188" s="8">
        <f t="shared" si="2"/>
        <v>187</v>
      </c>
      <c r="B188" s="48" t="s">
        <v>539</v>
      </c>
      <c r="C188" s="66">
        <v>6757</v>
      </c>
      <c r="D188" s="66">
        <v>2474</v>
      </c>
      <c r="E188" s="66">
        <v>17</v>
      </c>
      <c r="F188" s="66">
        <v>296</v>
      </c>
      <c r="G188" s="66">
        <v>45</v>
      </c>
      <c r="H188" s="66">
        <v>9</v>
      </c>
      <c r="I188" s="66">
        <v>17</v>
      </c>
      <c r="J188" s="66">
        <v>409</v>
      </c>
      <c r="K188" s="66">
        <v>387</v>
      </c>
      <c r="L188" s="66">
        <v>3103</v>
      </c>
      <c r="M188" s="66">
        <v>1672</v>
      </c>
      <c r="N188" s="66">
        <v>2610</v>
      </c>
      <c r="O188" s="66">
        <v>2381</v>
      </c>
      <c r="P188" s="66">
        <v>1386</v>
      </c>
      <c r="Q188" s="45">
        <v>1885768391</v>
      </c>
      <c r="R188" s="45">
        <v>670737015</v>
      </c>
      <c r="S188" s="85">
        <v>17291737</v>
      </c>
      <c r="T188" s="45">
        <v>233154205</v>
      </c>
      <c r="U188" s="45">
        <v>478020034</v>
      </c>
      <c r="V188" s="45">
        <v>196985657</v>
      </c>
      <c r="W188" s="45">
        <v>65355394</v>
      </c>
      <c r="X188" s="45">
        <v>224224349</v>
      </c>
      <c r="Y188" s="66">
        <v>6557</v>
      </c>
      <c r="Z188" s="66">
        <v>341</v>
      </c>
      <c r="AA188" s="66">
        <v>290</v>
      </c>
      <c r="AB188" s="66">
        <v>127</v>
      </c>
      <c r="AC188" s="66">
        <v>951</v>
      </c>
      <c r="AD188" s="44">
        <v>0</v>
      </c>
      <c r="AE188" s="66"/>
      <c r="AF188" s="66"/>
      <c r="AG188" s="44" t="s">
        <v>221</v>
      </c>
      <c r="AH188" s="66">
        <v>9803</v>
      </c>
      <c r="AI188" s="66">
        <v>3824</v>
      </c>
      <c r="AJ188" s="66">
        <v>5979</v>
      </c>
      <c r="AK188" s="66">
        <v>4350</v>
      </c>
      <c r="AL188" s="66">
        <v>1561</v>
      </c>
      <c r="AM188" s="66">
        <v>2789</v>
      </c>
      <c r="AN188" s="45">
        <v>170996395</v>
      </c>
      <c r="AO188" s="45">
        <v>54679429</v>
      </c>
      <c r="AP188" s="45">
        <v>116316966</v>
      </c>
      <c r="AQ188" s="66">
        <v>657</v>
      </c>
      <c r="AR188" s="66">
        <v>241</v>
      </c>
      <c r="AS188" s="66">
        <v>416</v>
      </c>
      <c r="AT188" s="66">
        <v>341</v>
      </c>
      <c r="AU188" s="66">
        <v>136</v>
      </c>
      <c r="AV188" s="66">
        <v>205</v>
      </c>
      <c r="AW188" s="45">
        <v>12980473</v>
      </c>
      <c r="AX188" s="45">
        <v>4989083</v>
      </c>
      <c r="AY188" s="45">
        <v>7991390</v>
      </c>
      <c r="AZ188" s="66">
        <v>11</v>
      </c>
      <c r="BA188" s="66"/>
      <c r="BB188" s="43"/>
    </row>
    <row r="189" spans="1:54">
      <c r="A189" s="8">
        <f t="shared" si="2"/>
        <v>188</v>
      </c>
      <c r="B189" s="48" t="s">
        <v>1559</v>
      </c>
      <c r="C189" s="66">
        <v>10488</v>
      </c>
      <c r="D189" s="66">
        <v>6553</v>
      </c>
      <c r="E189" s="66">
        <v>425</v>
      </c>
      <c r="F189" s="66">
        <v>1202</v>
      </c>
      <c r="G189" s="66">
        <v>519</v>
      </c>
      <c r="H189" s="66">
        <v>15</v>
      </c>
      <c r="I189" s="66">
        <v>16</v>
      </c>
      <c r="J189" s="66">
        <v>35</v>
      </c>
      <c r="K189" s="66">
        <v>1111</v>
      </c>
      <c r="L189" s="66">
        <v>612</v>
      </c>
      <c r="M189" s="66">
        <v>766</v>
      </c>
      <c r="N189" s="66">
        <v>2403</v>
      </c>
      <c r="O189" s="66">
        <v>5050</v>
      </c>
      <c r="P189" s="66">
        <v>2593</v>
      </c>
      <c r="Q189" s="45">
        <v>4728222966</v>
      </c>
      <c r="R189" s="45">
        <v>1505529370</v>
      </c>
      <c r="S189" s="85">
        <v>570038472</v>
      </c>
      <c r="T189" s="45">
        <v>2017018999</v>
      </c>
      <c r="U189" s="45">
        <v>441178293</v>
      </c>
      <c r="V189" s="45">
        <v>60388515</v>
      </c>
      <c r="W189" s="45">
        <v>97702960</v>
      </c>
      <c r="X189" s="45">
        <v>36366357</v>
      </c>
      <c r="Y189" s="66">
        <v>10488</v>
      </c>
      <c r="Z189" s="66">
        <v>1480</v>
      </c>
      <c r="AA189" s="66">
        <v>278</v>
      </c>
      <c r="AB189" s="66">
        <v>294</v>
      </c>
      <c r="AC189" s="66">
        <v>8436</v>
      </c>
      <c r="AD189" s="44">
        <v>0</v>
      </c>
      <c r="AE189" s="66">
        <v>24</v>
      </c>
      <c r="AF189" s="66">
        <v>0</v>
      </c>
      <c r="AG189" s="44" t="s">
        <v>221</v>
      </c>
      <c r="AH189" s="66">
        <v>8919</v>
      </c>
      <c r="AI189" s="66">
        <v>5438</v>
      </c>
      <c r="AJ189" s="66">
        <v>3481</v>
      </c>
      <c r="AK189" s="66">
        <v>4322</v>
      </c>
      <c r="AL189" s="66">
        <v>3213</v>
      </c>
      <c r="AM189" s="66">
        <v>1109</v>
      </c>
      <c r="AN189" s="45">
        <v>466044972</v>
      </c>
      <c r="AO189" s="45">
        <v>106536554</v>
      </c>
      <c r="AP189" s="45">
        <v>359508418</v>
      </c>
      <c r="AQ189" s="66">
        <v>4776</v>
      </c>
      <c r="AR189" s="66">
        <v>969</v>
      </c>
      <c r="AS189" s="66">
        <v>3807</v>
      </c>
      <c r="AT189" s="66">
        <v>1494</v>
      </c>
      <c r="AU189" s="66">
        <v>554</v>
      </c>
      <c r="AV189" s="66">
        <v>940</v>
      </c>
      <c r="AW189" s="45">
        <v>84286846</v>
      </c>
      <c r="AX189" s="45">
        <v>12332259</v>
      </c>
      <c r="AY189" s="45">
        <v>71954587</v>
      </c>
      <c r="AZ189" s="66">
        <v>19</v>
      </c>
      <c r="BA189" s="66">
        <v>0</v>
      </c>
      <c r="BB189" s="43"/>
    </row>
    <row r="190" spans="1:54">
      <c r="A190" s="8">
        <f t="shared" si="2"/>
        <v>189</v>
      </c>
      <c r="B190" s="48" t="s">
        <v>653</v>
      </c>
      <c r="C190" s="66">
        <v>371</v>
      </c>
      <c r="D190" s="66">
        <v>121</v>
      </c>
      <c r="E190" s="66">
        <v>6</v>
      </c>
      <c r="F190" s="66">
        <v>28</v>
      </c>
      <c r="G190" s="66">
        <v>9</v>
      </c>
      <c r="H190" s="66">
        <v>0</v>
      </c>
      <c r="I190" s="66">
        <v>20</v>
      </c>
      <c r="J190" s="66">
        <v>19</v>
      </c>
      <c r="K190" s="66">
        <v>0</v>
      </c>
      <c r="L190" s="66">
        <v>168</v>
      </c>
      <c r="M190" s="66">
        <v>0</v>
      </c>
      <c r="N190" s="66">
        <v>25</v>
      </c>
      <c r="O190" s="66">
        <v>116</v>
      </c>
      <c r="P190" s="66">
        <v>54</v>
      </c>
      <c r="Q190" s="45">
        <v>309745237</v>
      </c>
      <c r="R190" s="45">
        <v>25177380</v>
      </c>
      <c r="S190" s="85">
        <v>174410</v>
      </c>
      <c r="T190" s="45">
        <v>39453787</v>
      </c>
      <c r="U190" s="45">
        <v>192122940</v>
      </c>
      <c r="V190" s="45">
        <v>0</v>
      </c>
      <c r="W190" s="45">
        <v>0</v>
      </c>
      <c r="X190" s="45">
        <v>52816720</v>
      </c>
      <c r="Y190" s="66">
        <v>334</v>
      </c>
      <c r="Z190" s="66">
        <v>183</v>
      </c>
      <c r="AA190" s="66">
        <v>7</v>
      </c>
      <c r="AB190" s="66">
        <v>122</v>
      </c>
      <c r="AC190" s="66">
        <v>152</v>
      </c>
      <c r="AD190" s="44">
        <v>0</v>
      </c>
      <c r="AE190" s="66">
        <v>1</v>
      </c>
      <c r="AF190" s="66">
        <v>124</v>
      </c>
      <c r="AG190" s="44" t="s">
        <v>221</v>
      </c>
      <c r="AH190" s="66">
        <v>72</v>
      </c>
      <c r="AI190" s="66">
        <v>26</v>
      </c>
      <c r="AJ190" s="66">
        <v>46</v>
      </c>
      <c r="AK190" s="66">
        <v>53</v>
      </c>
      <c r="AL190" s="66">
        <v>13</v>
      </c>
      <c r="AM190" s="66">
        <v>40</v>
      </c>
      <c r="AN190" s="45">
        <v>24661365</v>
      </c>
      <c r="AO190" s="45">
        <v>534040</v>
      </c>
      <c r="AP190" s="45">
        <v>24127325</v>
      </c>
      <c r="AQ190" s="66">
        <v>76</v>
      </c>
      <c r="AR190" s="66">
        <v>27</v>
      </c>
      <c r="AS190" s="66">
        <v>49</v>
      </c>
      <c r="AT190" s="66">
        <v>62</v>
      </c>
      <c r="AU190" s="66">
        <v>26</v>
      </c>
      <c r="AV190" s="66">
        <v>36</v>
      </c>
      <c r="AW190" s="45">
        <v>3383700</v>
      </c>
      <c r="AX190" s="45">
        <v>1465940</v>
      </c>
      <c r="AY190" s="45">
        <v>1917760</v>
      </c>
      <c r="AZ190" s="66">
        <v>0</v>
      </c>
      <c r="BA190" s="66">
        <v>0</v>
      </c>
      <c r="BB190" s="43"/>
    </row>
    <row r="191" spans="1:54">
      <c r="A191" s="8">
        <f>A190</f>
        <v>189</v>
      </c>
      <c r="B191" s="48" t="s">
        <v>1256</v>
      </c>
      <c r="C191" s="66">
        <v>1041</v>
      </c>
      <c r="D191" s="66">
        <v>501</v>
      </c>
      <c r="E191" s="66">
        <v>6</v>
      </c>
      <c r="F191" s="66">
        <v>48</v>
      </c>
      <c r="G191" s="66">
        <v>15</v>
      </c>
      <c r="H191" s="66">
        <v>2</v>
      </c>
      <c r="I191" s="66">
        <v>0</v>
      </c>
      <c r="J191" s="66">
        <v>17</v>
      </c>
      <c r="K191" s="66">
        <v>8</v>
      </c>
      <c r="L191" s="66">
        <v>444</v>
      </c>
      <c r="M191" s="66">
        <v>137</v>
      </c>
      <c r="N191" s="66">
        <v>203</v>
      </c>
      <c r="O191" s="66">
        <v>269</v>
      </c>
      <c r="P191" s="66">
        <v>125</v>
      </c>
      <c r="Q191" s="45">
        <v>190411481</v>
      </c>
      <c r="R191" s="45">
        <v>97630972</v>
      </c>
      <c r="S191" s="85">
        <v>3065646</v>
      </c>
      <c r="T191" s="45">
        <v>17962012</v>
      </c>
      <c r="U191" s="45">
        <v>86090</v>
      </c>
      <c r="V191" s="45">
        <v>4041375</v>
      </c>
      <c r="W191" s="45">
        <v>1277050</v>
      </c>
      <c r="X191" s="45">
        <v>66348336</v>
      </c>
      <c r="Y191" s="66">
        <v>829</v>
      </c>
      <c r="Z191" s="66">
        <v>151</v>
      </c>
      <c r="AA191" s="66">
        <v>4</v>
      </c>
      <c r="AB191" s="66">
        <v>76</v>
      </c>
      <c r="AC191" s="66">
        <v>130</v>
      </c>
      <c r="AD191" s="44">
        <v>0</v>
      </c>
      <c r="AE191" s="66">
        <v>0</v>
      </c>
      <c r="AF191" s="66">
        <v>829</v>
      </c>
      <c r="AG191" s="44" t="s">
        <v>221</v>
      </c>
      <c r="AH191" s="66">
        <v>530</v>
      </c>
      <c r="AI191" s="66">
        <v>243</v>
      </c>
      <c r="AJ191" s="66">
        <v>287</v>
      </c>
      <c r="AK191" s="66">
        <v>101</v>
      </c>
      <c r="AL191" s="66">
        <v>34</v>
      </c>
      <c r="AM191" s="66">
        <v>67</v>
      </c>
      <c r="AN191" s="45">
        <v>6437341</v>
      </c>
      <c r="AO191" s="45">
        <v>1573040</v>
      </c>
      <c r="AP191" s="45">
        <v>4864301</v>
      </c>
      <c r="AQ191" s="66">
        <v>346</v>
      </c>
      <c r="AR191" s="66">
        <v>143</v>
      </c>
      <c r="AS191" s="66">
        <v>203</v>
      </c>
      <c r="AT191" s="66">
        <v>5628739</v>
      </c>
      <c r="AU191" s="66">
        <v>3445809</v>
      </c>
      <c r="AV191" s="66">
        <v>2182930</v>
      </c>
      <c r="AW191" s="45">
        <v>5706375</v>
      </c>
      <c r="AX191" s="45">
        <v>3515439</v>
      </c>
      <c r="AY191" s="45">
        <v>2190936</v>
      </c>
      <c r="AZ191" s="66">
        <v>8</v>
      </c>
      <c r="BA191" s="66">
        <v>0</v>
      </c>
      <c r="BB191" s="43"/>
    </row>
    <row r="192" spans="1:54">
      <c r="A192" s="8">
        <f t="shared" si="2"/>
        <v>191</v>
      </c>
      <c r="B192" s="48" t="s">
        <v>994</v>
      </c>
      <c r="C192" s="66">
        <v>203</v>
      </c>
      <c r="D192" s="66">
        <v>1</v>
      </c>
      <c r="E192" s="66">
        <v>2</v>
      </c>
      <c r="F192" s="66">
        <v>16</v>
      </c>
      <c r="G192" s="66">
        <v>7</v>
      </c>
      <c r="H192" s="66">
        <v>4</v>
      </c>
      <c r="I192" s="66">
        <v>17</v>
      </c>
      <c r="J192" s="66">
        <v>22</v>
      </c>
      <c r="K192" s="66">
        <v>129</v>
      </c>
      <c r="L192" s="66">
        <v>5</v>
      </c>
      <c r="M192" s="66">
        <v>0</v>
      </c>
      <c r="N192" s="66">
        <v>119</v>
      </c>
      <c r="O192" s="66">
        <v>80</v>
      </c>
      <c r="P192" s="66">
        <v>75</v>
      </c>
      <c r="Q192" s="45">
        <v>1599960525</v>
      </c>
      <c r="R192" s="45">
        <v>22399</v>
      </c>
      <c r="S192" s="85">
        <v>153930</v>
      </c>
      <c r="T192" s="45">
        <v>9560002</v>
      </c>
      <c r="U192" s="45">
        <v>239254750</v>
      </c>
      <c r="V192" s="45">
        <v>184810510</v>
      </c>
      <c r="W192" s="45">
        <v>1164952590</v>
      </c>
      <c r="X192" s="45">
        <v>1206344</v>
      </c>
      <c r="Y192" s="66">
        <v>71</v>
      </c>
      <c r="Z192" s="66">
        <v>0</v>
      </c>
      <c r="AA192" s="66">
        <v>17</v>
      </c>
      <c r="AB192" s="66">
        <v>1</v>
      </c>
      <c r="AC192" s="66">
        <v>11</v>
      </c>
      <c r="AD192" s="44">
        <v>0</v>
      </c>
      <c r="AE192" s="66">
        <v>0</v>
      </c>
      <c r="AF192" s="66">
        <v>0</v>
      </c>
      <c r="AG192" s="44" t="s">
        <v>221</v>
      </c>
      <c r="AH192" s="66">
        <v>113</v>
      </c>
      <c r="AI192" s="66">
        <v>0</v>
      </c>
      <c r="AJ192" s="66">
        <v>113</v>
      </c>
      <c r="AK192" s="66">
        <v>19</v>
      </c>
      <c r="AL192" s="66">
        <v>0</v>
      </c>
      <c r="AM192" s="66">
        <v>19</v>
      </c>
      <c r="AN192" s="45">
        <v>21759202</v>
      </c>
      <c r="AO192" s="45">
        <v>0</v>
      </c>
      <c r="AP192" s="45">
        <v>21759202</v>
      </c>
      <c r="AQ192" s="66">
        <v>19</v>
      </c>
      <c r="AR192" s="66">
        <v>0</v>
      </c>
      <c r="AS192" s="66">
        <v>19</v>
      </c>
      <c r="AT192" s="66">
        <v>0</v>
      </c>
      <c r="AU192" s="66">
        <v>0</v>
      </c>
      <c r="AV192" s="66">
        <v>0</v>
      </c>
      <c r="AW192" s="45">
        <v>0</v>
      </c>
      <c r="AX192" s="45">
        <v>0</v>
      </c>
      <c r="AY192" s="45">
        <v>0</v>
      </c>
      <c r="AZ192" s="66">
        <v>0</v>
      </c>
      <c r="BA192" s="66">
        <v>0</v>
      </c>
      <c r="BB192" s="43"/>
    </row>
    <row r="193" spans="1:54">
      <c r="A193" s="8">
        <f t="shared" si="2"/>
        <v>192</v>
      </c>
      <c r="B193" s="48" t="s">
        <v>762</v>
      </c>
      <c r="C193" s="66">
        <v>1112</v>
      </c>
      <c r="D193" s="66">
        <v>238</v>
      </c>
      <c r="E193" s="66">
        <v>2</v>
      </c>
      <c r="F193" s="66">
        <v>115</v>
      </c>
      <c r="G193" s="66">
        <v>13</v>
      </c>
      <c r="H193" s="66">
        <v>10</v>
      </c>
      <c r="I193" s="66">
        <v>8</v>
      </c>
      <c r="J193" s="66">
        <v>40</v>
      </c>
      <c r="K193" s="66">
        <v>0</v>
      </c>
      <c r="L193" s="66">
        <v>686</v>
      </c>
      <c r="M193" s="66">
        <v>17</v>
      </c>
      <c r="N193" s="66">
        <v>265</v>
      </c>
      <c r="O193" s="66">
        <v>245</v>
      </c>
      <c r="P193" s="66">
        <v>127</v>
      </c>
      <c r="Q193" s="45">
        <v>189435443</v>
      </c>
      <c r="R193" s="45">
        <v>41849355</v>
      </c>
      <c r="S193" s="85">
        <v>213703</v>
      </c>
      <c r="T193" s="45">
        <v>33639788</v>
      </c>
      <c r="U193" s="45">
        <v>3135689</v>
      </c>
      <c r="V193" s="45">
        <v>22820350</v>
      </c>
      <c r="W193" s="45">
        <v>0</v>
      </c>
      <c r="X193" s="45">
        <v>87776558</v>
      </c>
      <c r="Y193" s="66">
        <v>869</v>
      </c>
      <c r="Z193" s="66">
        <v>76</v>
      </c>
      <c r="AA193" s="66">
        <v>10</v>
      </c>
      <c r="AB193" s="66">
        <v>8</v>
      </c>
      <c r="AC193" s="66">
        <v>177</v>
      </c>
      <c r="AD193" s="44">
        <v>0</v>
      </c>
      <c r="AE193" s="66">
        <v>1</v>
      </c>
      <c r="AF193" s="66">
        <v>868</v>
      </c>
      <c r="AG193" s="44" t="s">
        <v>221</v>
      </c>
      <c r="AH193" s="66" t="s">
        <v>274</v>
      </c>
      <c r="AI193" s="66"/>
      <c r="AJ193" s="66"/>
      <c r="AK193" s="66"/>
      <c r="AL193" s="66"/>
      <c r="AM193" s="66"/>
      <c r="AN193" s="45"/>
      <c r="AO193" s="45"/>
      <c r="AP193" s="45"/>
      <c r="AQ193" s="66">
        <v>75</v>
      </c>
      <c r="AR193" s="66">
        <v>17</v>
      </c>
      <c r="AS193" s="66">
        <v>58</v>
      </c>
      <c r="AT193" s="66">
        <v>65</v>
      </c>
      <c r="AU193" s="66">
        <v>17</v>
      </c>
      <c r="AV193" s="66">
        <v>48</v>
      </c>
      <c r="AW193" s="45">
        <v>2354041</v>
      </c>
      <c r="AX193" s="45">
        <v>107862</v>
      </c>
      <c r="AY193" s="45">
        <v>2246179</v>
      </c>
      <c r="AZ193" s="66">
        <v>2</v>
      </c>
      <c r="BA193" s="66">
        <v>0</v>
      </c>
      <c r="BB193" s="43"/>
    </row>
    <row r="194" spans="1:54">
      <c r="A194" s="8">
        <f t="shared" si="2"/>
        <v>193</v>
      </c>
      <c r="B194" s="48" t="s">
        <v>1531</v>
      </c>
      <c r="C194" s="66">
        <v>164</v>
      </c>
      <c r="D194" s="66">
        <v>42</v>
      </c>
      <c r="E194" s="66">
        <v>4</v>
      </c>
      <c r="F194" s="66">
        <v>14</v>
      </c>
      <c r="G194" s="66">
        <v>8</v>
      </c>
      <c r="H194" s="66">
        <v>4</v>
      </c>
      <c r="I194" s="66">
        <v>12</v>
      </c>
      <c r="J194" s="66">
        <v>13</v>
      </c>
      <c r="K194" s="66">
        <v>3</v>
      </c>
      <c r="L194" s="66">
        <v>60</v>
      </c>
      <c r="M194" s="66">
        <v>4</v>
      </c>
      <c r="N194" s="66">
        <v>43</v>
      </c>
      <c r="O194" s="66">
        <v>44</v>
      </c>
      <c r="P194" s="66">
        <v>21</v>
      </c>
      <c r="Q194" s="45" t="s">
        <v>274</v>
      </c>
      <c r="R194" s="45" t="s">
        <v>274</v>
      </c>
      <c r="S194" s="85" t="s">
        <v>274</v>
      </c>
      <c r="T194" s="45" t="s">
        <v>274</v>
      </c>
      <c r="U194" s="45" t="s">
        <v>274</v>
      </c>
      <c r="V194" s="45" t="s">
        <v>274</v>
      </c>
      <c r="W194" s="45" t="s">
        <v>274</v>
      </c>
      <c r="X194" s="45" t="s">
        <v>274</v>
      </c>
      <c r="Y194" s="66">
        <v>166</v>
      </c>
      <c r="Z194" s="66">
        <v>13</v>
      </c>
      <c r="AA194" s="66">
        <v>6</v>
      </c>
      <c r="AB194" s="66">
        <v>0</v>
      </c>
      <c r="AC194" s="66">
        <v>10</v>
      </c>
      <c r="AD194" s="44">
        <v>0</v>
      </c>
      <c r="AE194" s="66">
        <v>0</v>
      </c>
      <c r="AF194" s="66">
        <v>0</v>
      </c>
      <c r="AG194" s="44" t="s">
        <v>221</v>
      </c>
      <c r="AH194" s="66">
        <v>106</v>
      </c>
      <c r="AI194" s="66">
        <v>46</v>
      </c>
      <c r="AJ194" s="66">
        <v>60</v>
      </c>
      <c r="AK194" s="66" t="s">
        <v>274</v>
      </c>
      <c r="AL194" s="66" t="s">
        <v>274</v>
      </c>
      <c r="AM194" s="66" t="s">
        <v>274</v>
      </c>
      <c r="AN194" s="45" t="s">
        <v>274</v>
      </c>
      <c r="AO194" s="45" t="s">
        <v>274</v>
      </c>
      <c r="AP194" s="45" t="s">
        <v>274</v>
      </c>
      <c r="AQ194" s="66">
        <v>19</v>
      </c>
      <c r="AR194" s="66">
        <v>8</v>
      </c>
      <c r="AS194" s="66">
        <v>11</v>
      </c>
      <c r="AT194" s="66">
        <v>11</v>
      </c>
      <c r="AU194" s="66">
        <v>4</v>
      </c>
      <c r="AV194" s="66">
        <v>7</v>
      </c>
      <c r="AW194" s="45" t="s">
        <v>274</v>
      </c>
      <c r="AX194" s="45" t="s">
        <v>274</v>
      </c>
      <c r="AY194" s="45" t="s">
        <v>274</v>
      </c>
      <c r="AZ194" s="66">
        <v>0</v>
      </c>
      <c r="BA194" s="66">
        <v>0</v>
      </c>
      <c r="BB194" s="43"/>
    </row>
    <row r="195" spans="1:54">
      <c r="A195" s="8">
        <f t="shared" si="2"/>
        <v>194</v>
      </c>
      <c r="B195" s="48" t="s">
        <v>823</v>
      </c>
      <c r="C195" s="66">
        <v>19745</v>
      </c>
      <c r="D195" s="66">
        <v>247</v>
      </c>
      <c r="E195" s="66">
        <v>38</v>
      </c>
      <c r="F195" s="66">
        <v>150</v>
      </c>
      <c r="G195" s="66">
        <v>31</v>
      </c>
      <c r="H195" s="66">
        <v>34</v>
      </c>
      <c r="I195" s="66">
        <v>3013</v>
      </c>
      <c r="J195" s="66">
        <v>2587</v>
      </c>
      <c r="K195" s="66">
        <v>11989</v>
      </c>
      <c r="L195" s="66">
        <v>1656</v>
      </c>
      <c r="M195" s="66">
        <v>11074</v>
      </c>
      <c r="N195" s="66">
        <v>15796</v>
      </c>
      <c r="O195" s="66">
        <v>10267</v>
      </c>
      <c r="P195" s="66">
        <v>7108</v>
      </c>
      <c r="Q195" s="45">
        <v>29411553334</v>
      </c>
      <c r="R195" s="45">
        <v>29672521</v>
      </c>
      <c r="S195" s="85">
        <v>44053185</v>
      </c>
      <c r="T195" s="45">
        <v>232247773</v>
      </c>
      <c r="U195" s="45">
        <v>5782241969</v>
      </c>
      <c r="V195" s="45">
        <v>2595597000</v>
      </c>
      <c r="W195" s="45">
        <v>20519754972</v>
      </c>
      <c r="X195" s="45">
        <v>207985914</v>
      </c>
      <c r="Y195" s="66">
        <v>6522</v>
      </c>
      <c r="Z195" s="66">
        <v>751</v>
      </c>
      <c r="AA195" s="66">
        <v>150</v>
      </c>
      <c r="AB195" s="66">
        <v>2520</v>
      </c>
      <c r="AC195" s="66">
        <v>411</v>
      </c>
      <c r="AD195" s="44">
        <v>0</v>
      </c>
      <c r="AE195" s="66">
        <v>0</v>
      </c>
      <c r="AF195" s="66">
        <v>0</v>
      </c>
      <c r="AG195" s="44" t="s">
        <v>221</v>
      </c>
      <c r="AH195" s="66">
        <v>7541</v>
      </c>
      <c r="AI195" s="66">
        <v>146</v>
      </c>
      <c r="AJ195" s="66">
        <v>7395</v>
      </c>
      <c r="AK195" s="66">
        <v>1280</v>
      </c>
      <c r="AL195" s="66">
        <v>57</v>
      </c>
      <c r="AM195" s="66">
        <v>1223</v>
      </c>
      <c r="AN195" s="45">
        <v>567481607</v>
      </c>
      <c r="AO195" s="45">
        <v>2608962</v>
      </c>
      <c r="AP195" s="45">
        <v>564872645</v>
      </c>
      <c r="AQ195" s="66">
        <v>692</v>
      </c>
      <c r="AR195" s="66">
        <v>41</v>
      </c>
      <c r="AS195" s="66">
        <v>651</v>
      </c>
      <c r="AT195" s="66">
        <v>118</v>
      </c>
      <c r="AU195" s="66">
        <v>22</v>
      </c>
      <c r="AV195" s="66">
        <v>96</v>
      </c>
      <c r="AW195" s="45">
        <v>12464200</v>
      </c>
      <c r="AX195" s="45">
        <v>413048</v>
      </c>
      <c r="AY195" s="45">
        <v>12051152</v>
      </c>
      <c r="AZ195" s="66">
        <v>5</v>
      </c>
      <c r="BA195" s="66">
        <v>0</v>
      </c>
      <c r="BB195" s="43"/>
    </row>
    <row r="196" spans="1:54">
      <c r="A196" s="8">
        <f t="shared" ref="A196:A254" si="3">ROW(A195)</f>
        <v>195</v>
      </c>
      <c r="B196" s="48" t="s">
        <v>1126</v>
      </c>
      <c r="C196" s="66" t="s">
        <v>1148</v>
      </c>
      <c r="D196" s="66">
        <v>417</v>
      </c>
      <c r="E196" s="66">
        <v>4</v>
      </c>
      <c r="F196" s="66">
        <v>74</v>
      </c>
      <c r="G196" s="66">
        <v>14</v>
      </c>
      <c r="H196" s="66">
        <v>9</v>
      </c>
      <c r="I196" s="66">
        <v>23</v>
      </c>
      <c r="J196" s="66">
        <v>239</v>
      </c>
      <c r="K196" s="66">
        <v>188</v>
      </c>
      <c r="L196" s="66">
        <v>292</v>
      </c>
      <c r="M196" s="66">
        <v>21</v>
      </c>
      <c r="N196" s="66">
        <v>555</v>
      </c>
      <c r="O196" s="66">
        <v>710</v>
      </c>
      <c r="P196" s="66">
        <v>316</v>
      </c>
      <c r="Q196" s="45" t="s">
        <v>1149</v>
      </c>
      <c r="R196" s="45" t="s">
        <v>1150</v>
      </c>
      <c r="S196" s="85" t="s">
        <v>1151</v>
      </c>
      <c r="T196" s="45" t="s">
        <v>1152</v>
      </c>
      <c r="U196" s="45" t="s">
        <v>1153</v>
      </c>
      <c r="V196" s="45" t="s">
        <v>1154</v>
      </c>
      <c r="W196" s="45" t="s">
        <v>1155</v>
      </c>
      <c r="X196" s="45" t="s">
        <v>1156</v>
      </c>
      <c r="Y196" s="66">
        <v>231</v>
      </c>
      <c r="Z196" s="66">
        <v>40</v>
      </c>
      <c r="AA196" s="66">
        <v>13</v>
      </c>
      <c r="AB196" s="66">
        <v>0</v>
      </c>
      <c r="AC196" s="66">
        <v>56</v>
      </c>
      <c r="AD196" s="44">
        <v>0</v>
      </c>
      <c r="AE196" s="66">
        <v>0</v>
      </c>
      <c r="AF196" s="66">
        <v>0</v>
      </c>
      <c r="AG196" s="44" t="s">
        <v>221</v>
      </c>
      <c r="AH196" s="66" t="s">
        <v>1157</v>
      </c>
      <c r="AI196" s="66">
        <v>378</v>
      </c>
      <c r="AJ196" s="66">
        <v>701</v>
      </c>
      <c r="AK196" s="66">
        <v>760</v>
      </c>
      <c r="AL196" s="66">
        <v>309</v>
      </c>
      <c r="AM196" s="66">
        <v>451</v>
      </c>
      <c r="AN196" s="45" t="s">
        <v>1158</v>
      </c>
      <c r="AO196" s="45" t="s">
        <v>1159</v>
      </c>
      <c r="AP196" s="45" t="s">
        <v>1160</v>
      </c>
      <c r="AQ196" s="66">
        <v>49</v>
      </c>
      <c r="AR196" s="66">
        <v>7</v>
      </c>
      <c r="AS196" s="66">
        <v>42</v>
      </c>
      <c r="AT196" s="66">
        <v>19</v>
      </c>
      <c r="AU196" s="66">
        <v>5</v>
      </c>
      <c r="AV196" s="66">
        <v>14</v>
      </c>
      <c r="AW196" s="45" t="s">
        <v>1161</v>
      </c>
      <c r="AX196" s="45" t="s">
        <v>1162</v>
      </c>
      <c r="AY196" s="45" t="s">
        <v>1163</v>
      </c>
      <c r="AZ196" s="66">
        <v>0</v>
      </c>
      <c r="BA196" s="66">
        <v>0</v>
      </c>
      <c r="BB196" s="43"/>
    </row>
    <row r="197" spans="1:54">
      <c r="A197" s="8">
        <f t="shared" si="3"/>
        <v>196</v>
      </c>
      <c r="B197" s="48" t="s">
        <v>1091</v>
      </c>
      <c r="C197" s="66">
        <v>28</v>
      </c>
      <c r="D197" s="66">
        <v>2</v>
      </c>
      <c r="E197" s="66"/>
      <c r="F197" s="66">
        <v>1</v>
      </c>
      <c r="G197" s="66"/>
      <c r="H197" s="66">
        <v>1</v>
      </c>
      <c r="I197" s="66"/>
      <c r="J197" s="66">
        <v>10</v>
      </c>
      <c r="K197" s="66">
        <v>14</v>
      </c>
      <c r="L197" s="66"/>
      <c r="M197" s="66">
        <v>0</v>
      </c>
      <c r="N197" s="66">
        <v>21</v>
      </c>
      <c r="O197" s="66">
        <v>12</v>
      </c>
      <c r="P197" s="66">
        <v>3</v>
      </c>
      <c r="Q197" s="45">
        <v>191651660</v>
      </c>
      <c r="R197" s="45">
        <v>98010</v>
      </c>
      <c r="S197" s="85"/>
      <c r="T197" s="45">
        <v>214990</v>
      </c>
      <c r="U197" s="45">
        <v>61627200</v>
      </c>
      <c r="V197" s="45">
        <v>37257540</v>
      </c>
      <c r="W197" s="45">
        <v>92453920</v>
      </c>
      <c r="X197" s="45"/>
      <c r="Y197" s="66">
        <v>2</v>
      </c>
      <c r="Z197" s="66">
        <v>2</v>
      </c>
      <c r="AA197" s="66">
        <v>0</v>
      </c>
      <c r="AB197" s="66">
        <v>0</v>
      </c>
      <c r="AC197" s="66">
        <v>0</v>
      </c>
      <c r="AD197" s="44">
        <v>0</v>
      </c>
      <c r="AE197" s="66">
        <v>0</v>
      </c>
      <c r="AF197" s="66">
        <v>0</v>
      </c>
      <c r="AG197" s="44" t="s">
        <v>221</v>
      </c>
      <c r="AH197" s="66">
        <v>26</v>
      </c>
      <c r="AI197" s="66"/>
      <c r="AJ197" s="66">
        <v>26</v>
      </c>
      <c r="AK197" s="66">
        <v>7</v>
      </c>
      <c r="AL197" s="66">
        <v>0</v>
      </c>
      <c r="AM197" s="66">
        <v>7</v>
      </c>
      <c r="AN197" s="45">
        <v>18414057</v>
      </c>
      <c r="AO197" s="45"/>
      <c r="AP197" s="45">
        <v>18414057</v>
      </c>
      <c r="AQ197" s="66">
        <v>2</v>
      </c>
      <c r="AR197" s="66">
        <v>2</v>
      </c>
      <c r="AS197" s="66"/>
      <c r="AT197" s="66">
        <v>0</v>
      </c>
      <c r="AU197" s="66">
        <v>0</v>
      </c>
      <c r="AV197" s="66">
        <v>0</v>
      </c>
      <c r="AW197" s="45">
        <v>0</v>
      </c>
      <c r="AX197" s="45">
        <v>0</v>
      </c>
      <c r="AY197" s="45">
        <v>0</v>
      </c>
      <c r="AZ197" s="66">
        <v>0</v>
      </c>
      <c r="BA197" s="66">
        <v>0</v>
      </c>
      <c r="BB197" s="43"/>
    </row>
    <row r="198" spans="1:54">
      <c r="A198" s="8">
        <f t="shared" si="3"/>
        <v>197</v>
      </c>
      <c r="B198" s="48" t="s">
        <v>1491</v>
      </c>
      <c r="C198" s="66">
        <v>3918</v>
      </c>
      <c r="D198" s="66">
        <v>402</v>
      </c>
      <c r="E198" s="66">
        <v>12</v>
      </c>
      <c r="F198" s="66">
        <v>88</v>
      </c>
      <c r="G198" s="66">
        <v>8</v>
      </c>
      <c r="H198" s="66">
        <v>24</v>
      </c>
      <c r="I198" s="66">
        <v>173</v>
      </c>
      <c r="J198" s="66">
        <v>421</v>
      </c>
      <c r="K198" s="66">
        <v>2099</v>
      </c>
      <c r="L198" s="66">
        <v>691</v>
      </c>
      <c r="M198" s="66">
        <v>23</v>
      </c>
      <c r="N198" s="66">
        <v>2664</v>
      </c>
      <c r="O198" s="66">
        <v>304</v>
      </c>
      <c r="P198" s="66">
        <v>148</v>
      </c>
      <c r="Q198" s="45">
        <v>2984621023</v>
      </c>
      <c r="R198" s="45">
        <v>96881122</v>
      </c>
      <c r="S198" s="85">
        <v>7533783</v>
      </c>
      <c r="T198" s="45">
        <v>51441783</v>
      </c>
      <c r="U198" s="45">
        <v>4441957</v>
      </c>
      <c r="V198" s="45">
        <v>4431652</v>
      </c>
      <c r="W198" s="45">
        <v>0</v>
      </c>
      <c r="X198" s="45">
        <v>2819890726</v>
      </c>
      <c r="Y198" s="66">
        <v>3918</v>
      </c>
      <c r="Z198" s="66">
        <v>2882</v>
      </c>
      <c r="AA198" s="66">
        <v>8</v>
      </c>
      <c r="AB198" s="66">
        <v>5</v>
      </c>
      <c r="AC198" s="66">
        <v>1023</v>
      </c>
      <c r="AD198" s="44">
        <v>0</v>
      </c>
      <c r="AE198" s="66">
        <v>0</v>
      </c>
      <c r="AF198" s="66">
        <v>0</v>
      </c>
      <c r="AG198" s="44" t="s">
        <v>221</v>
      </c>
      <c r="AH198" s="66">
        <v>2527</v>
      </c>
      <c r="AI198" s="66">
        <v>220</v>
      </c>
      <c r="AJ198" s="66">
        <v>2307</v>
      </c>
      <c r="AK198" s="66">
        <v>1621</v>
      </c>
      <c r="AL198" s="66">
        <v>135</v>
      </c>
      <c r="AM198" s="66">
        <v>1486</v>
      </c>
      <c r="AN198" s="45">
        <v>436540158</v>
      </c>
      <c r="AO198" s="45">
        <v>4422248</v>
      </c>
      <c r="AP198" s="45">
        <v>432117910</v>
      </c>
      <c r="AQ198" s="66">
        <v>334</v>
      </c>
      <c r="AR198" s="66">
        <v>142</v>
      </c>
      <c r="AS198" s="66">
        <v>192</v>
      </c>
      <c r="AT198" s="66">
        <v>233</v>
      </c>
      <c r="AU198" s="66">
        <v>113</v>
      </c>
      <c r="AV198" s="66">
        <v>120</v>
      </c>
      <c r="AW198" s="45">
        <v>4808388</v>
      </c>
      <c r="AX198" s="45">
        <v>2638134</v>
      </c>
      <c r="AY198" s="45">
        <v>2170254</v>
      </c>
      <c r="AZ198" s="66">
        <v>0</v>
      </c>
      <c r="BA198" s="66">
        <v>0</v>
      </c>
      <c r="BB198" s="43"/>
    </row>
    <row r="199" spans="1:54">
      <c r="A199" s="8">
        <f t="shared" si="3"/>
        <v>198</v>
      </c>
      <c r="B199" s="48" t="s">
        <v>1285</v>
      </c>
      <c r="C199" s="66">
        <v>13640</v>
      </c>
      <c r="D199" s="66">
        <v>9338</v>
      </c>
      <c r="E199" s="66">
        <v>22</v>
      </c>
      <c r="F199" s="66">
        <v>701</v>
      </c>
      <c r="G199" s="66">
        <v>208</v>
      </c>
      <c r="H199" s="66">
        <v>17</v>
      </c>
      <c r="I199" s="66">
        <v>49</v>
      </c>
      <c r="J199" s="66">
        <v>54</v>
      </c>
      <c r="K199" s="66">
        <v>0</v>
      </c>
      <c r="L199" s="66">
        <v>3251</v>
      </c>
      <c r="M199" s="66">
        <v>1498</v>
      </c>
      <c r="N199" s="66">
        <v>5520</v>
      </c>
      <c r="O199" s="66">
        <v>7655</v>
      </c>
      <c r="P199" s="66">
        <v>4154</v>
      </c>
      <c r="Q199" s="45">
        <v>7778144820</v>
      </c>
      <c r="R199" s="45">
        <v>4519033931</v>
      </c>
      <c r="S199" s="85">
        <v>303813680</v>
      </c>
      <c r="T199" s="45">
        <v>2018331072</v>
      </c>
      <c r="U199" s="45">
        <v>185454382</v>
      </c>
      <c r="V199" s="45">
        <v>178411453</v>
      </c>
      <c r="W199" s="45">
        <v>0</v>
      </c>
      <c r="X199" s="45">
        <v>573100302</v>
      </c>
      <c r="Y199" s="66">
        <v>5171</v>
      </c>
      <c r="Z199" s="66">
        <v>1947</v>
      </c>
      <c r="AA199" s="66">
        <v>287</v>
      </c>
      <c r="AB199" s="66">
        <v>934</v>
      </c>
      <c r="AC199" s="66">
        <v>1353</v>
      </c>
      <c r="AD199" s="44">
        <v>0</v>
      </c>
      <c r="AE199" s="66">
        <v>534</v>
      </c>
      <c r="AF199" s="66">
        <v>4637</v>
      </c>
      <c r="AG199" s="44" t="s">
        <v>221</v>
      </c>
      <c r="AH199" s="66">
        <v>7658</v>
      </c>
      <c r="AI199" s="66">
        <v>4657</v>
      </c>
      <c r="AJ199" s="66">
        <v>3001</v>
      </c>
      <c r="AK199" s="66">
        <v>5690</v>
      </c>
      <c r="AL199" s="66">
        <v>3840</v>
      </c>
      <c r="AM199" s="66">
        <v>1850</v>
      </c>
      <c r="AN199" s="45">
        <v>428187908</v>
      </c>
      <c r="AO199" s="45">
        <v>135783909</v>
      </c>
      <c r="AP199" s="45">
        <v>292403999</v>
      </c>
      <c r="AQ199" s="66">
        <v>8468</v>
      </c>
      <c r="AR199" s="66">
        <v>4575</v>
      </c>
      <c r="AS199" s="66">
        <v>3893</v>
      </c>
      <c r="AT199" s="66">
        <v>3515</v>
      </c>
      <c r="AU199" s="66">
        <v>2902</v>
      </c>
      <c r="AV199" s="66">
        <v>613</v>
      </c>
      <c r="AW199" s="45">
        <v>229930994</v>
      </c>
      <c r="AX199" s="45">
        <v>84643695</v>
      </c>
      <c r="AY199" s="45">
        <v>145287299</v>
      </c>
      <c r="AZ199" s="66">
        <v>46</v>
      </c>
      <c r="BA199" s="66">
        <v>1</v>
      </c>
      <c r="BB199" s="43"/>
    </row>
    <row r="200" spans="1:54">
      <c r="A200" s="8">
        <f t="shared" si="3"/>
        <v>199</v>
      </c>
      <c r="B200" s="48" t="s">
        <v>1409</v>
      </c>
      <c r="C200" s="66">
        <v>390</v>
      </c>
      <c r="D200" s="66">
        <v>85</v>
      </c>
      <c r="E200" s="66">
        <v>1</v>
      </c>
      <c r="F200" s="66">
        <v>39</v>
      </c>
      <c r="G200" s="66">
        <v>9</v>
      </c>
      <c r="H200" s="66">
        <v>23</v>
      </c>
      <c r="I200" s="66">
        <v>9</v>
      </c>
      <c r="J200" s="66">
        <v>60</v>
      </c>
      <c r="K200" s="66">
        <v>85</v>
      </c>
      <c r="L200" s="66">
        <v>79</v>
      </c>
      <c r="M200" s="66">
        <v>34</v>
      </c>
      <c r="N200" s="66">
        <v>177</v>
      </c>
      <c r="O200" s="66">
        <v>163</v>
      </c>
      <c r="P200" s="66">
        <v>91</v>
      </c>
      <c r="Q200" s="45">
        <v>21494790</v>
      </c>
      <c r="R200" s="45">
        <v>7177040</v>
      </c>
      <c r="S200" s="85">
        <v>194780</v>
      </c>
      <c r="T200" s="45">
        <v>13658280</v>
      </c>
      <c r="U200" s="45">
        <v>361290</v>
      </c>
      <c r="V200" s="45">
        <v>103400</v>
      </c>
      <c r="W200" s="45">
        <v>0</v>
      </c>
      <c r="X200" s="45">
        <v>0</v>
      </c>
      <c r="Y200" s="66">
        <v>61</v>
      </c>
      <c r="Z200" s="66">
        <v>43</v>
      </c>
      <c r="AA200" s="66">
        <v>5</v>
      </c>
      <c r="AB200" s="66">
        <v>11</v>
      </c>
      <c r="AC200" s="66">
        <v>38</v>
      </c>
      <c r="AD200" s="44">
        <v>0</v>
      </c>
      <c r="AE200" s="66">
        <v>0</v>
      </c>
      <c r="AF200" s="66">
        <v>61</v>
      </c>
      <c r="AG200" s="44" t="s">
        <v>221</v>
      </c>
      <c r="AH200" s="66">
        <v>199</v>
      </c>
      <c r="AI200" s="66">
        <v>56</v>
      </c>
      <c r="AJ200" s="66">
        <v>143</v>
      </c>
      <c r="AK200" s="66">
        <v>0</v>
      </c>
      <c r="AL200" s="66">
        <v>0</v>
      </c>
      <c r="AM200" s="66">
        <v>0</v>
      </c>
      <c r="AN200" s="45">
        <v>0</v>
      </c>
      <c r="AO200" s="45">
        <v>0</v>
      </c>
      <c r="AP200" s="45">
        <v>0</v>
      </c>
      <c r="AQ200" s="66">
        <v>2</v>
      </c>
      <c r="AR200" s="66">
        <v>0</v>
      </c>
      <c r="AS200" s="66">
        <v>2</v>
      </c>
      <c r="AT200" s="66">
        <v>0</v>
      </c>
      <c r="AU200" s="66">
        <v>0</v>
      </c>
      <c r="AV200" s="66">
        <v>0</v>
      </c>
      <c r="AW200" s="45">
        <v>0</v>
      </c>
      <c r="AX200" s="45">
        <v>0</v>
      </c>
      <c r="AY200" s="45">
        <v>0</v>
      </c>
      <c r="AZ200" s="66">
        <v>0</v>
      </c>
      <c r="BA200" s="66">
        <v>0</v>
      </c>
      <c r="BB200" s="43"/>
    </row>
    <row r="201" spans="1:54">
      <c r="A201" s="8">
        <f t="shared" si="3"/>
        <v>200</v>
      </c>
      <c r="B201" s="48" t="s">
        <v>1008</v>
      </c>
      <c r="C201" s="66">
        <v>5709</v>
      </c>
      <c r="D201" s="66">
        <v>733</v>
      </c>
      <c r="E201" s="66">
        <v>16</v>
      </c>
      <c r="F201" s="66">
        <v>106</v>
      </c>
      <c r="G201" s="66">
        <v>39</v>
      </c>
      <c r="H201" s="66">
        <v>51</v>
      </c>
      <c r="I201" s="66">
        <v>165</v>
      </c>
      <c r="J201" s="66">
        <v>910</v>
      </c>
      <c r="K201" s="66">
        <v>3197</v>
      </c>
      <c r="L201" s="66">
        <v>492</v>
      </c>
      <c r="M201" s="66">
        <v>122</v>
      </c>
      <c r="N201" s="66">
        <v>3792</v>
      </c>
      <c r="O201" s="66">
        <v>1712</v>
      </c>
      <c r="P201" s="66">
        <v>959</v>
      </c>
      <c r="Q201" s="45">
        <v>2137851750</v>
      </c>
      <c r="R201" s="45">
        <v>173896950</v>
      </c>
      <c r="S201" s="85">
        <v>18330000</v>
      </c>
      <c r="T201" s="45">
        <v>155970520</v>
      </c>
      <c r="U201" s="45">
        <v>700902580</v>
      </c>
      <c r="V201" s="45">
        <v>584086930</v>
      </c>
      <c r="W201" s="45">
        <v>431479250</v>
      </c>
      <c r="X201" s="45">
        <v>73185520</v>
      </c>
      <c r="Y201" s="66">
        <v>2024</v>
      </c>
      <c r="Z201" s="66">
        <v>45</v>
      </c>
      <c r="AA201" s="66">
        <v>123</v>
      </c>
      <c r="AB201" s="66">
        <v>11</v>
      </c>
      <c r="AC201" s="66">
        <v>1044</v>
      </c>
      <c r="AD201" s="44">
        <v>0</v>
      </c>
      <c r="AE201" s="66">
        <v>0</v>
      </c>
      <c r="AF201" s="66">
        <v>0</v>
      </c>
      <c r="AG201" s="44" t="s">
        <v>221</v>
      </c>
      <c r="AH201" s="66">
        <v>4140</v>
      </c>
      <c r="AI201" s="66">
        <v>833</v>
      </c>
      <c r="AJ201" s="66">
        <v>3307</v>
      </c>
      <c r="AK201" s="66">
        <v>1038</v>
      </c>
      <c r="AL201" s="66">
        <v>723</v>
      </c>
      <c r="AM201" s="66">
        <v>315</v>
      </c>
      <c r="AN201" s="45">
        <v>46239970</v>
      </c>
      <c r="AO201" s="45">
        <v>21542140</v>
      </c>
      <c r="AP201" s="45">
        <v>24697830</v>
      </c>
      <c r="AQ201" s="66">
        <v>161</v>
      </c>
      <c r="AR201" s="66">
        <v>17</v>
      </c>
      <c r="AS201" s="66">
        <v>144</v>
      </c>
      <c r="AT201" s="66">
        <v>20</v>
      </c>
      <c r="AU201" s="66">
        <v>6</v>
      </c>
      <c r="AV201" s="66">
        <v>14</v>
      </c>
      <c r="AW201" s="45">
        <v>36105278</v>
      </c>
      <c r="AX201" s="45">
        <v>160910</v>
      </c>
      <c r="AY201" s="45">
        <v>35944368</v>
      </c>
      <c r="AZ201" s="66">
        <v>7</v>
      </c>
      <c r="BA201" s="66">
        <v>0</v>
      </c>
      <c r="BB201" s="43"/>
    </row>
    <row r="202" spans="1:54">
      <c r="A202" s="8">
        <f t="shared" si="3"/>
        <v>201</v>
      </c>
      <c r="B202" s="48" t="s">
        <v>269</v>
      </c>
      <c r="C202" s="66">
        <v>834</v>
      </c>
      <c r="D202" s="66">
        <v>680</v>
      </c>
      <c r="E202" s="66"/>
      <c r="F202" s="66">
        <v>75</v>
      </c>
      <c r="G202" s="66"/>
      <c r="H202" s="66">
        <v>60</v>
      </c>
      <c r="I202" s="66"/>
      <c r="J202" s="66"/>
      <c r="K202" s="66"/>
      <c r="L202" s="66">
        <v>19</v>
      </c>
      <c r="M202" s="66">
        <v>0</v>
      </c>
      <c r="N202" s="66">
        <v>78</v>
      </c>
      <c r="O202" s="66">
        <v>2</v>
      </c>
      <c r="P202" s="66">
        <v>0</v>
      </c>
      <c r="Q202" s="45">
        <v>204244528</v>
      </c>
      <c r="R202" s="45">
        <v>184139860</v>
      </c>
      <c r="S202" s="85"/>
      <c r="T202" s="45">
        <v>4084548</v>
      </c>
      <c r="U202" s="45">
        <v>12721710</v>
      </c>
      <c r="V202" s="45"/>
      <c r="W202" s="45"/>
      <c r="X202" s="45">
        <v>3298410</v>
      </c>
      <c r="Y202" s="66">
        <v>218</v>
      </c>
      <c r="Z202" s="66">
        <v>214</v>
      </c>
      <c r="AA202" s="66">
        <v>4</v>
      </c>
      <c r="AB202" s="66">
        <v>5</v>
      </c>
      <c r="AC202" s="66">
        <v>119</v>
      </c>
      <c r="AD202" s="44">
        <v>0</v>
      </c>
      <c r="AE202" s="66">
        <v>0</v>
      </c>
      <c r="AF202" s="66">
        <v>223</v>
      </c>
      <c r="AG202" s="44" t="s">
        <v>221</v>
      </c>
      <c r="AH202" s="66">
        <v>99</v>
      </c>
      <c r="AI202" s="66">
        <v>92</v>
      </c>
      <c r="AJ202" s="66">
        <v>7</v>
      </c>
      <c r="AK202" s="66">
        <v>66</v>
      </c>
      <c r="AL202" s="66">
        <v>64</v>
      </c>
      <c r="AM202" s="66">
        <v>2</v>
      </c>
      <c r="AN202" s="45">
        <v>5045289</v>
      </c>
      <c r="AO202" s="45">
        <v>4909499</v>
      </c>
      <c r="AP202" s="45">
        <v>135790</v>
      </c>
      <c r="AQ202" s="66">
        <v>223</v>
      </c>
      <c r="AR202" s="66">
        <v>212</v>
      </c>
      <c r="AS202" s="66">
        <v>11</v>
      </c>
      <c r="AT202" s="66">
        <v>5069220</v>
      </c>
      <c r="AU202" s="66">
        <v>4327520</v>
      </c>
      <c r="AV202" s="66">
        <v>741700</v>
      </c>
      <c r="AW202" s="45">
        <v>5069220</v>
      </c>
      <c r="AX202" s="45">
        <v>4327520</v>
      </c>
      <c r="AY202" s="45">
        <v>741700</v>
      </c>
      <c r="AZ202" s="66">
        <v>3</v>
      </c>
      <c r="BA202" s="66">
        <v>0</v>
      </c>
      <c r="BB202" s="43"/>
    </row>
    <row r="203" spans="1:54">
      <c r="A203" s="8">
        <f t="shared" si="3"/>
        <v>202</v>
      </c>
      <c r="B203" s="48" t="s">
        <v>1490</v>
      </c>
      <c r="C203" s="66">
        <v>806</v>
      </c>
      <c r="D203" s="66">
        <v>237</v>
      </c>
      <c r="E203" s="66">
        <v>2</v>
      </c>
      <c r="F203" s="66">
        <v>20</v>
      </c>
      <c r="G203" s="66">
        <v>3</v>
      </c>
      <c r="H203" s="66">
        <v>1</v>
      </c>
      <c r="I203" s="66">
        <v>13</v>
      </c>
      <c r="J203" s="66">
        <v>158</v>
      </c>
      <c r="K203" s="66">
        <v>202</v>
      </c>
      <c r="L203" s="66">
        <v>170</v>
      </c>
      <c r="M203" s="66">
        <v>20</v>
      </c>
      <c r="N203" s="66">
        <v>359</v>
      </c>
      <c r="O203" s="66">
        <v>202</v>
      </c>
      <c r="P203" s="66">
        <v>148</v>
      </c>
      <c r="Q203" s="45">
        <v>380609130</v>
      </c>
      <c r="R203" s="45">
        <v>29585080</v>
      </c>
      <c r="S203" s="85">
        <v>466470</v>
      </c>
      <c r="T203" s="45">
        <v>9769530</v>
      </c>
      <c r="U203" s="45">
        <v>11895930</v>
      </c>
      <c r="V203" s="45">
        <v>155837120</v>
      </c>
      <c r="W203" s="45">
        <v>130034770</v>
      </c>
      <c r="X203" s="45">
        <v>43020230</v>
      </c>
      <c r="Y203" s="66">
        <v>510</v>
      </c>
      <c r="Z203" s="66">
        <v>167</v>
      </c>
      <c r="AA203" s="66">
        <v>11</v>
      </c>
      <c r="AB203" s="66">
        <v>49</v>
      </c>
      <c r="AC203" s="66">
        <v>81</v>
      </c>
      <c r="AD203" s="44">
        <v>0</v>
      </c>
      <c r="AE203" s="66">
        <v>31</v>
      </c>
      <c r="AF203" s="66">
        <v>0</v>
      </c>
      <c r="AG203" s="44" t="s">
        <v>221</v>
      </c>
      <c r="AH203" s="66">
        <v>222</v>
      </c>
      <c r="AI203" s="66">
        <v>57</v>
      </c>
      <c r="AJ203" s="66">
        <v>165</v>
      </c>
      <c r="AK203" s="66">
        <v>145</v>
      </c>
      <c r="AL203" s="66">
        <v>47</v>
      </c>
      <c r="AM203" s="66">
        <v>98</v>
      </c>
      <c r="AN203" s="45">
        <v>54705891</v>
      </c>
      <c r="AO203" s="45">
        <v>1685610</v>
      </c>
      <c r="AP203" s="45">
        <v>53020281</v>
      </c>
      <c r="AQ203" s="66">
        <v>171</v>
      </c>
      <c r="AR203" s="66">
        <v>110</v>
      </c>
      <c r="AS203" s="66">
        <v>61</v>
      </c>
      <c r="AT203" s="66">
        <v>104</v>
      </c>
      <c r="AU203" s="66">
        <v>86</v>
      </c>
      <c r="AV203" s="66">
        <v>18</v>
      </c>
      <c r="AW203" s="45">
        <v>2838740</v>
      </c>
      <c r="AX203" s="45">
        <v>2218910</v>
      </c>
      <c r="AY203" s="45">
        <v>619830</v>
      </c>
      <c r="AZ203" s="66">
        <v>2</v>
      </c>
      <c r="BA203" s="66">
        <v>0</v>
      </c>
      <c r="BB203" s="43"/>
    </row>
    <row r="204" spans="1:54">
      <c r="A204" s="8">
        <f t="shared" si="3"/>
        <v>203</v>
      </c>
      <c r="B204" s="48" t="s">
        <v>689</v>
      </c>
      <c r="C204" s="66">
        <v>2014</v>
      </c>
      <c r="D204" s="66">
        <v>1611</v>
      </c>
      <c r="E204" s="66">
        <v>4</v>
      </c>
      <c r="F204" s="66">
        <v>90</v>
      </c>
      <c r="G204" s="66">
        <v>14</v>
      </c>
      <c r="H204" s="66">
        <v>0</v>
      </c>
      <c r="I204" s="66">
        <v>41</v>
      </c>
      <c r="J204" s="66">
        <v>97</v>
      </c>
      <c r="K204" s="66">
        <v>67</v>
      </c>
      <c r="L204" s="66">
        <v>90</v>
      </c>
      <c r="M204" s="66">
        <v>232</v>
      </c>
      <c r="N204" s="66">
        <v>1306</v>
      </c>
      <c r="O204" s="66">
        <v>1307</v>
      </c>
      <c r="P204" s="66">
        <v>802</v>
      </c>
      <c r="Q204" s="45">
        <v>611109423</v>
      </c>
      <c r="R204" s="45">
        <v>400901562</v>
      </c>
      <c r="S204" s="85">
        <v>3469560</v>
      </c>
      <c r="T204" s="45">
        <v>27436103</v>
      </c>
      <c r="U204" s="45">
        <v>7279150</v>
      </c>
      <c r="V204" s="45">
        <v>157784370</v>
      </c>
      <c r="W204" s="45">
        <v>9445232</v>
      </c>
      <c r="X204" s="45">
        <v>4793446</v>
      </c>
      <c r="Y204" s="66">
        <v>1927</v>
      </c>
      <c r="Z204" s="66">
        <v>1537</v>
      </c>
      <c r="AA204" s="66">
        <v>128</v>
      </c>
      <c r="AB204" s="66">
        <v>9</v>
      </c>
      <c r="AC204" s="66">
        <v>319</v>
      </c>
      <c r="AD204" s="44">
        <v>0</v>
      </c>
      <c r="AE204" s="66">
        <v>1</v>
      </c>
      <c r="AF204" s="66">
        <v>62</v>
      </c>
      <c r="AG204" s="44" t="s">
        <v>221</v>
      </c>
      <c r="AH204" s="66">
        <v>1311</v>
      </c>
      <c r="AI204" s="66">
        <v>956</v>
      </c>
      <c r="AJ204" s="66">
        <v>355</v>
      </c>
      <c r="AK204" s="66">
        <v>658</v>
      </c>
      <c r="AL204" s="66">
        <v>517</v>
      </c>
      <c r="AM204" s="66">
        <v>141</v>
      </c>
      <c r="AN204" s="45">
        <v>38013663</v>
      </c>
      <c r="AO204" s="45">
        <v>7157765</v>
      </c>
      <c r="AP204" s="45">
        <v>30855898</v>
      </c>
      <c r="AQ204" s="66">
        <v>312</v>
      </c>
      <c r="AR204" s="66">
        <v>222</v>
      </c>
      <c r="AS204" s="66">
        <v>90</v>
      </c>
      <c r="AT204" s="66">
        <v>105</v>
      </c>
      <c r="AU204" s="66">
        <v>100</v>
      </c>
      <c r="AV204" s="66">
        <v>5</v>
      </c>
      <c r="AW204" s="45">
        <v>2622089</v>
      </c>
      <c r="AX204" s="45">
        <v>2360137</v>
      </c>
      <c r="AY204" s="45">
        <v>261952</v>
      </c>
      <c r="AZ204" s="66">
        <v>2</v>
      </c>
      <c r="BA204" s="66">
        <v>0</v>
      </c>
      <c r="BB204" s="43"/>
    </row>
    <row r="205" spans="1:54">
      <c r="A205" s="8">
        <f t="shared" si="3"/>
        <v>204</v>
      </c>
      <c r="B205" s="48" t="s">
        <v>442</v>
      </c>
      <c r="C205" s="66">
        <v>7645</v>
      </c>
      <c r="D205" s="66">
        <v>2817</v>
      </c>
      <c r="E205" s="66">
        <v>137</v>
      </c>
      <c r="F205" s="66">
        <v>787</v>
      </c>
      <c r="G205" s="66">
        <v>200</v>
      </c>
      <c r="H205" s="66">
        <v>209</v>
      </c>
      <c r="I205" s="66">
        <v>225</v>
      </c>
      <c r="J205" s="66">
        <v>684</v>
      </c>
      <c r="K205" s="66">
        <v>150</v>
      </c>
      <c r="L205" s="66">
        <v>2436</v>
      </c>
      <c r="M205" s="66">
        <v>1796</v>
      </c>
      <c r="N205" s="66">
        <v>1950</v>
      </c>
      <c r="O205" s="66">
        <v>3493</v>
      </c>
      <c r="P205" s="66">
        <v>2200</v>
      </c>
      <c r="Q205" s="45">
        <v>27881161942</v>
      </c>
      <c r="R205" s="45">
        <v>754811708</v>
      </c>
      <c r="S205" s="85">
        <v>342553446</v>
      </c>
      <c r="T205" s="45">
        <v>645704656</v>
      </c>
      <c r="U205" s="45">
        <v>24460341659</v>
      </c>
      <c r="V205" s="45">
        <v>1252632298</v>
      </c>
      <c r="W205" s="45">
        <v>17739460</v>
      </c>
      <c r="X205" s="45">
        <v>407378715</v>
      </c>
      <c r="Y205" s="66">
        <v>5544</v>
      </c>
      <c r="Z205" s="66">
        <v>570</v>
      </c>
      <c r="AA205" s="66">
        <v>162</v>
      </c>
      <c r="AB205" s="66">
        <v>174</v>
      </c>
      <c r="AC205" s="66">
        <v>821</v>
      </c>
      <c r="AD205" s="44">
        <v>0</v>
      </c>
      <c r="AE205" s="66">
        <v>61</v>
      </c>
      <c r="AF205" s="66">
        <v>781</v>
      </c>
      <c r="AG205" s="44" t="s">
        <v>221</v>
      </c>
      <c r="AH205" s="66">
        <v>5529</v>
      </c>
      <c r="AI205" s="66">
        <v>1970</v>
      </c>
      <c r="AJ205" s="66">
        <v>3559</v>
      </c>
      <c r="AK205" s="66">
        <v>4408</v>
      </c>
      <c r="AL205" s="66">
        <v>1656</v>
      </c>
      <c r="AM205" s="66">
        <v>2752</v>
      </c>
      <c r="AN205" s="45">
        <v>2978079564</v>
      </c>
      <c r="AO205" s="45">
        <v>51969746</v>
      </c>
      <c r="AP205" s="45">
        <v>2926109818</v>
      </c>
      <c r="AQ205" s="66">
        <v>930</v>
      </c>
      <c r="AR205" s="66">
        <v>304</v>
      </c>
      <c r="AS205" s="66">
        <v>626</v>
      </c>
      <c r="AT205" s="66">
        <v>925</v>
      </c>
      <c r="AU205" s="66">
        <v>304</v>
      </c>
      <c r="AV205" s="66">
        <v>621</v>
      </c>
      <c r="AW205" s="45">
        <v>223057792</v>
      </c>
      <c r="AX205" s="45">
        <v>10341544</v>
      </c>
      <c r="AY205" s="45">
        <v>212716248</v>
      </c>
      <c r="AZ205" s="66">
        <v>18</v>
      </c>
      <c r="BA205" s="66">
        <v>0</v>
      </c>
      <c r="BB205" s="43"/>
    </row>
    <row r="206" spans="1:54">
      <c r="A206" s="8">
        <f t="shared" si="3"/>
        <v>205</v>
      </c>
      <c r="B206" s="48" t="s">
        <v>1529</v>
      </c>
      <c r="C206" s="66">
        <v>80</v>
      </c>
      <c r="D206" s="66">
        <v>50</v>
      </c>
      <c r="E206" s="66">
        <v>1</v>
      </c>
      <c r="F206" s="66">
        <v>9</v>
      </c>
      <c r="G206" s="66">
        <v>1</v>
      </c>
      <c r="H206" s="66">
        <v>0</v>
      </c>
      <c r="I206" s="66">
        <v>1</v>
      </c>
      <c r="J206" s="66">
        <v>0</v>
      </c>
      <c r="K206" s="66">
        <v>1</v>
      </c>
      <c r="L206" s="66">
        <v>17</v>
      </c>
      <c r="M206" s="66">
        <v>0</v>
      </c>
      <c r="N206" s="66">
        <v>10</v>
      </c>
      <c r="O206" s="66">
        <v>2</v>
      </c>
      <c r="P206" s="66">
        <v>0</v>
      </c>
      <c r="Q206" s="45">
        <v>94129340</v>
      </c>
      <c r="R206" s="45">
        <v>15296830</v>
      </c>
      <c r="S206" s="85">
        <v>88610</v>
      </c>
      <c r="T206" s="45">
        <v>2802010</v>
      </c>
      <c r="U206" s="45">
        <v>69936470</v>
      </c>
      <c r="V206" s="45">
        <v>0</v>
      </c>
      <c r="W206" s="45">
        <v>375000</v>
      </c>
      <c r="X206" s="45">
        <v>5630420</v>
      </c>
      <c r="Y206" s="66">
        <v>16</v>
      </c>
      <c r="Z206" s="66">
        <v>8</v>
      </c>
      <c r="AA206" s="66">
        <v>1</v>
      </c>
      <c r="AB206" s="66">
        <v>4</v>
      </c>
      <c r="AC206" s="66">
        <v>1</v>
      </c>
      <c r="AD206" s="44">
        <v>0</v>
      </c>
      <c r="AE206" s="66">
        <v>0</v>
      </c>
      <c r="AF206" s="66">
        <v>0</v>
      </c>
      <c r="AG206" s="44" t="s">
        <v>221</v>
      </c>
      <c r="AH206" s="66">
        <v>180</v>
      </c>
      <c r="AI206" s="66">
        <v>135</v>
      </c>
      <c r="AJ206" s="66">
        <v>45</v>
      </c>
      <c r="AK206" s="66">
        <v>149</v>
      </c>
      <c r="AL206" s="66">
        <v>121</v>
      </c>
      <c r="AM206" s="66">
        <v>28</v>
      </c>
      <c r="AN206" s="45">
        <v>10717400</v>
      </c>
      <c r="AO206" s="45">
        <v>4233200</v>
      </c>
      <c r="AP206" s="45">
        <v>6484200</v>
      </c>
      <c r="AQ206" s="66">
        <v>16</v>
      </c>
      <c r="AR206" s="66">
        <v>9</v>
      </c>
      <c r="AS206" s="66">
        <v>7</v>
      </c>
      <c r="AT206" s="66">
        <v>5</v>
      </c>
      <c r="AU206" s="66">
        <v>5</v>
      </c>
      <c r="AV206" s="66">
        <v>0</v>
      </c>
      <c r="AW206" s="45">
        <v>157260</v>
      </c>
      <c r="AX206" s="45">
        <v>157260</v>
      </c>
      <c r="AY206" s="45">
        <v>0</v>
      </c>
      <c r="AZ206" s="66">
        <v>0</v>
      </c>
      <c r="BA206" s="66">
        <v>0</v>
      </c>
      <c r="BB206" s="43"/>
    </row>
    <row r="207" spans="1:54">
      <c r="A207" s="8">
        <f t="shared" si="3"/>
        <v>206</v>
      </c>
      <c r="B207" s="48" t="s">
        <v>1535</v>
      </c>
      <c r="C207" s="66">
        <v>26</v>
      </c>
      <c r="D207" s="66">
        <v>5</v>
      </c>
      <c r="E207" s="66"/>
      <c r="F207" s="66"/>
      <c r="G207" s="66"/>
      <c r="H207" s="66"/>
      <c r="I207" s="66"/>
      <c r="J207" s="66"/>
      <c r="K207" s="66"/>
      <c r="L207" s="66">
        <v>21</v>
      </c>
      <c r="M207" s="66">
        <v>26</v>
      </c>
      <c r="N207" s="66">
        <v>24</v>
      </c>
      <c r="O207" s="66">
        <v>1</v>
      </c>
      <c r="P207" s="66">
        <v>1</v>
      </c>
      <c r="Q207" s="45"/>
      <c r="R207" s="45"/>
      <c r="S207" s="85"/>
      <c r="T207" s="45"/>
      <c r="U207" s="45"/>
      <c r="V207" s="45"/>
      <c r="W207" s="45"/>
      <c r="X207" s="45"/>
      <c r="Y207" s="66"/>
      <c r="Z207" s="66"/>
      <c r="AA207" s="66"/>
      <c r="AB207" s="66"/>
      <c r="AC207" s="66"/>
      <c r="AD207" s="44"/>
      <c r="AE207" s="66"/>
      <c r="AF207" s="66"/>
      <c r="AG207" s="44"/>
      <c r="AH207" s="66"/>
      <c r="AI207" s="66"/>
      <c r="AJ207" s="66"/>
      <c r="AK207" s="66"/>
      <c r="AL207" s="66"/>
      <c r="AM207" s="66"/>
      <c r="AN207" s="45"/>
      <c r="AO207" s="45"/>
      <c r="AP207" s="45"/>
      <c r="AQ207" s="66"/>
      <c r="AR207" s="66"/>
      <c r="AS207" s="66"/>
      <c r="AT207" s="66"/>
      <c r="AU207" s="66"/>
      <c r="AV207" s="66"/>
      <c r="AW207" s="45"/>
      <c r="AX207" s="45"/>
      <c r="AY207" s="45"/>
      <c r="AZ207" s="66">
        <v>0</v>
      </c>
      <c r="BA207" s="66">
        <v>0</v>
      </c>
      <c r="BB207" s="43"/>
    </row>
    <row r="208" spans="1:54">
      <c r="A208" s="8">
        <f t="shared" si="3"/>
        <v>207</v>
      </c>
      <c r="B208" s="48" t="s">
        <v>1530</v>
      </c>
      <c r="C208" s="66">
        <v>1883</v>
      </c>
      <c r="D208" s="66">
        <v>173</v>
      </c>
      <c r="E208" s="66">
        <v>9</v>
      </c>
      <c r="F208" s="66">
        <v>64</v>
      </c>
      <c r="G208" s="66">
        <v>51</v>
      </c>
      <c r="H208" s="66">
        <v>33</v>
      </c>
      <c r="I208" s="66">
        <v>122</v>
      </c>
      <c r="J208" s="66">
        <v>134</v>
      </c>
      <c r="K208" s="66">
        <v>1044</v>
      </c>
      <c r="L208" s="66">
        <v>253</v>
      </c>
      <c r="M208" s="66">
        <v>37</v>
      </c>
      <c r="N208" s="66">
        <v>768</v>
      </c>
      <c r="O208" s="66">
        <v>1155</v>
      </c>
      <c r="P208" s="66">
        <v>873</v>
      </c>
      <c r="Q208" s="45">
        <v>1703092323</v>
      </c>
      <c r="R208" s="45">
        <v>227570</v>
      </c>
      <c r="S208" s="85">
        <v>10447669</v>
      </c>
      <c r="T208" s="45">
        <v>88278995</v>
      </c>
      <c r="U208" s="45">
        <v>512222312</v>
      </c>
      <c r="V208" s="45">
        <v>97647250</v>
      </c>
      <c r="W208" s="45">
        <v>960426660</v>
      </c>
      <c r="X208" s="45">
        <v>33841867</v>
      </c>
      <c r="Y208" s="66">
        <v>1883</v>
      </c>
      <c r="Z208" s="66">
        <v>36</v>
      </c>
      <c r="AA208" s="66">
        <v>30</v>
      </c>
      <c r="AB208" s="66">
        <v>11</v>
      </c>
      <c r="AC208" s="66">
        <v>156</v>
      </c>
      <c r="AD208" s="44">
        <v>0</v>
      </c>
      <c r="AE208" s="66">
        <v>0</v>
      </c>
      <c r="AF208" s="66">
        <v>0</v>
      </c>
      <c r="AG208" s="44" t="s">
        <v>221</v>
      </c>
      <c r="AH208" s="66">
        <v>908</v>
      </c>
      <c r="AI208" s="66">
        <v>110</v>
      </c>
      <c r="AJ208" s="66">
        <v>798</v>
      </c>
      <c r="AK208" s="66">
        <v>348</v>
      </c>
      <c r="AL208" s="66">
        <v>84</v>
      </c>
      <c r="AM208" s="66">
        <v>264</v>
      </c>
      <c r="AN208" s="45">
        <v>65520667</v>
      </c>
      <c r="AO208" s="45">
        <v>2310362</v>
      </c>
      <c r="AP208" s="45">
        <v>63210305</v>
      </c>
      <c r="AQ208" s="66">
        <v>110</v>
      </c>
      <c r="AR208" s="66">
        <v>20</v>
      </c>
      <c r="AS208" s="66">
        <v>90</v>
      </c>
      <c r="AT208" s="66">
        <v>78</v>
      </c>
      <c r="AU208" s="66">
        <v>14</v>
      </c>
      <c r="AV208" s="66">
        <v>64</v>
      </c>
      <c r="AW208" s="45">
        <v>6224662</v>
      </c>
      <c r="AX208" s="45">
        <v>349460</v>
      </c>
      <c r="AY208" s="45">
        <v>5875202</v>
      </c>
      <c r="AZ208" s="66">
        <v>5</v>
      </c>
      <c r="BA208" s="66">
        <v>0</v>
      </c>
      <c r="BB208" s="43"/>
    </row>
    <row r="209" spans="1:54">
      <c r="A209" s="8">
        <f t="shared" si="3"/>
        <v>208</v>
      </c>
      <c r="B209" s="48" t="s">
        <v>371</v>
      </c>
      <c r="C209" s="66">
        <v>819</v>
      </c>
      <c r="D209" s="66">
        <v>0</v>
      </c>
      <c r="E209" s="66">
        <v>0</v>
      </c>
      <c r="F209" s="66">
        <v>0</v>
      </c>
      <c r="G209" s="66">
        <v>0</v>
      </c>
      <c r="H209" s="66">
        <v>0</v>
      </c>
      <c r="I209" s="66">
        <v>0</v>
      </c>
      <c r="J209" s="66">
        <v>0</v>
      </c>
      <c r="K209" s="66">
        <v>0</v>
      </c>
      <c r="L209" s="66">
        <v>819</v>
      </c>
      <c r="M209" s="66">
        <v>0</v>
      </c>
      <c r="N209" s="66">
        <v>0</v>
      </c>
      <c r="O209" s="66">
        <v>0</v>
      </c>
      <c r="P209" s="66">
        <v>0</v>
      </c>
      <c r="Q209" s="45">
        <v>0</v>
      </c>
      <c r="R209" s="45">
        <v>0</v>
      </c>
      <c r="S209" s="85">
        <v>0</v>
      </c>
      <c r="T209" s="45">
        <v>0</v>
      </c>
      <c r="U209" s="45">
        <v>0</v>
      </c>
      <c r="V209" s="45">
        <v>0</v>
      </c>
      <c r="W209" s="45">
        <v>0</v>
      </c>
      <c r="X209" s="45">
        <v>281887543</v>
      </c>
      <c r="Y209" s="66">
        <v>4</v>
      </c>
      <c r="Z209" s="66">
        <v>2</v>
      </c>
      <c r="AA209" s="66">
        <v>1</v>
      </c>
      <c r="AB209" s="66">
        <v>1</v>
      </c>
      <c r="AC209" s="66">
        <v>0</v>
      </c>
      <c r="AD209" s="44">
        <v>0</v>
      </c>
      <c r="AE209" s="66">
        <v>0</v>
      </c>
      <c r="AF209" s="66">
        <v>0</v>
      </c>
      <c r="AG209" s="44" t="s">
        <v>221</v>
      </c>
      <c r="AH209" s="66">
        <v>0</v>
      </c>
      <c r="AI209" s="66">
        <v>0</v>
      </c>
      <c r="AJ209" s="66">
        <v>0</v>
      </c>
      <c r="AK209" s="66">
        <v>0</v>
      </c>
      <c r="AL209" s="66">
        <v>0</v>
      </c>
      <c r="AM209" s="66">
        <v>0</v>
      </c>
      <c r="AN209" s="45">
        <v>0</v>
      </c>
      <c r="AO209" s="45">
        <v>0</v>
      </c>
      <c r="AP209" s="45">
        <v>0</v>
      </c>
      <c r="AQ209" s="66">
        <v>0</v>
      </c>
      <c r="AR209" s="66">
        <v>0</v>
      </c>
      <c r="AS209" s="66">
        <v>0</v>
      </c>
      <c r="AT209" s="66">
        <v>0</v>
      </c>
      <c r="AU209" s="66">
        <v>0</v>
      </c>
      <c r="AV209" s="66">
        <v>0</v>
      </c>
      <c r="AW209" s="45">
        <v>0</v>
      </c>
      <c r="AX209" s="45">
        <v>0</v>
      </c>
      <c r="AY209" s="45">
        <v>0</v>
      </c>
      <c r="AZ209" s="66">
        <v>0</v>
      </c>
      <c r="BA209" s="66">
        <v>0</v>
      </c>
      <c r="BB209" s="43"/>
    </row>
    <row r="210" spans="1:54">
      <c r="A210" s="8">
        <f t="shared" si="3"/>
        <v>209</v>
      </c>
      <c r="B210" s="48" t="s">
        <v>1555</v>
      </c>
      <c r="C210" s="66">
        <v>1449</v>
      </c>
      <c r="D210" s="66">
        <v>56</v>
      </c>
      <c r="E210" s="66">
        <v>2</v>
      </c>
      <c r="F210" s="66">
        <v>59</v>
      </c>
      <c r="G210" s="66">
        <v>21</v>
      </c>
      <c r="H210" s="66">
        <v>17</v>
      </c>
      <c r="I210" s="66">
        <v>83</v>
      </c>
      <c r="J210" s="66">
        <v>324</v>
      </c>
      <c r="K210" s="66">
        <v>780</v>
      </c>
      <c r="L210" s="66">
        <v>107</v>
      </c>
      <c r="M210" s="66">
        <v>0</v>
      </c>
      <c r="N210" s="66" t="s">
        <v>274</v>
      </c>
      <c r="O210" s="66">
        <v>567</v>
      </c>
      <c r="P210" s="66">
        <v>473</v>
      </c>
      <c r="Q210" s="45">
        <v>797390930</v>
      </c>
      <c r="R210" s="45">
        <v>7104980</v>
      </c>
      <c r="S210" s="85">
        <v>437750</v>
      </c>
      <c r="T210" s="45">
        <v>59732630</v>
      </c>
      <c r="U210" s="45">
        <v>139601890</v>
      </c>
      <c r="V210" s="45">
        <v>167732650</v>
      </c>
      <c r="W210" s="45">
        <v>419505070</v>
      </c>
      <c r="X210" s="45">
        <v>3275960</v>
      </c>
      <c r="Y210" s="66">
        <v>135</v>
      </c>
      <c r="Z210" s="66" t="s">
        <v>274</v>
      </c>
      <c r="AA210" s="66">
        <v>13</v>
      </c>
      <c r="AB210" s="66" t="s">
        <v>274</v>
      </c>
      <c r="AC210" s="66">
        <v>114</v>
      </c>
      <c r="AD210" s="44">
        <v>0</v>
      </c>
      <c r="AE210" s="66">
        <v>0</v>
      </c>
      <c r="AF210" s="66">
        <v>21</v>
      </c>
      <c r="AG210" s="44" t="s">
        <v>221</v>
      </c>
      <c r="AH210" s="66">
        <v>1326</v>
      </c>
      <c r="AI210" s="66">
        <v>156</v>
      </c>
      <c r="AJ210" s="66">
        <v>1170</v>
      </c>
      <c r="AK210" s="66">
        <v>104</v>
      </c>
      <c r="AL210" s="66">
        <v>31</v>
      </c>
      <c r="AM210" s="66">
        <v>73</v>
      </c>
      <c r="AN210" s="45">
        <v>17152380</v>
      </c>
      <c r="AO210" s="45">
        <v>591390</v>
      </c>
      <c r="AP210" s="45">
        <v>16560990</v>
      </c>
      <c r="AQ210" s="66">
        <v>24</v>
      </c>
      <c r="AR210" s="66">
        <v>2</v>
      </c>
      <c r="AS210" s="66">
        <v>22</v>
      </c>
      <c r="AT210" s="66">
        <v>4</v>
      </c>
      <c r="AU210" s="66">
        <v>0</v>
      </c>
      <c r="AV210" s="66">
        <v>4</v>
      </c>
      <c r="AW210" s="45">
        <v>691900</v>
      </c>
      <c r="AX210" s="45">
        <v>0</v>
      </c>
      <c r="AY210" s="45">
        <v>691900</v>
      </c>
      <c r="AZ210" s="66">
        <v>1</v>
      </c>
      <c r="BA210" s="66">
        <v>0</v>
      </c>
      <c r="BB210" s="43"/>
    </row>
    <row r="211" spans="1:54">
      <c r="A211" s="8">
        <f t="shared" si="3"/>
        <v>210</v>
      </c>
      <c r="B211" s="48" t="s">
        <v>351</v>
      </c>
      <c r="C211" s="66">
        <v>266</v>
      </c>
      <c r="D211" s="66">
        <v>25</v>
      </c>
      <c r="E211" s="66">
        <v>2</v>
      </c>
      <c r="F211" s="66">
        <v>7</v>
      </c>
      <c r="G211" s="66">
        <v>4</v>
      </c>
      <c r="H211" s="66">
        <v>12</v>
      </c>
      <c r="I211" s="66">
        <v>9</v>
      </c>
      <c r="J211" s="66">
        <v>161</v>
      </c>
      <c r="K211" s="66">
        <v>12</v>
      </c>
      <c r="L211" s="66">
        <v>34</v>
      </c>
      <c r="M211" s="66">
        <v>0</v>
      </c>
      <c r="N211" s="66">
        <v>196</v>
      </c>
      <c r="O211" s="66">
        <v>195</v>
      </c>
      <c r="P211" s="66">
        <v>189</v>
      </c>
      <c r="Q211" s="45">
        <v>57327780</v>
      </c>
      <c r="R211" s="45">
        <v>3020110</v>
      </c>
      <c r="S211" s="85">
        <v>724110</v>
      </c>
      <c r="T211" s="45">
        <v>3404160</v>
      </c>
      <c r="U211" s="45">
        <v>33520530</v>
      </c>
      <c r="V211" s="45">
        <v>14682360</v>
      </c>
      <c r="W211" s="45">
        <v>152230</v>
      </c>
      <c r="X211" s="45">
        <v>1824280</v>
      </c>
      <c r="Y211" s="66">
        <v>199</v>
      </c>
      <c r="Z211" s="66">
        <v>160</v>
      </c>
      <c r="AA211" s="66">
        <v>14</v>
      </c>
      <c r="AB211" s="66">
        <v>7</v>
      </c>
      <c r="AC211" s="66">
        <v>6</v>
      </c>
      <c r="AD211" s="44">
        <v>0</v>
      </c>
      <c r="AE211" s="66">
        <v>0</v>
      </c>
      <c r="AF211" s="66">
        <v>0</v>
      </c>
      <c r="AG211" s="44" t="s">
        <v>221</v>
      </c>
      <c r="AH211" s="66">
        <v>81</v>
      </c>
      <c r="AI211" s="66">
        <v>22</v>
      </c>
      <c r="AJ211" s="66">
        <v>59</v>
      </c>
      <c r="AK211" s="66">
        <v>65</v>
      </c>
      <c r="AL211" s="66">
        <v>22</v>
      </c>
      <c r="AM211" s="66">
        <v>43</v>
      </c>
      <c r="AN211" s="45">
        <v>3610610</v>
      </c>
      <c r="AO211" s="45">
        <v>630200</v>
      </c>
      <c r="AP211" s="45">
        <v>2980410</v>
      </c>
      <c r="AQ211" s="66">
        <v>24</v>
      </c>
      <c r="AR211" s="66">
        <v>6</v>
      </c>
      <c r="AS211" s="66">
        <v>18</v>
      </c>
      <c r="AT211" s="66">
        <v>9</v>
      </c>
      <c r="AU211" s="66">
        <v>4</v>
      </c>
      <c r="AV211" s="66">
        <v>5</v>
      </c>
      <c r="AW211" s="45">
        <v>2800740</v>
      </c>
      <c r="AX211" s="45">
        <v>83440</v>
      </c>
      <c r="AY211" s="45">
        <v>2717300</v>
      </c>
      <c r="AZ211" s="66">
        <v>0</v>
      </c>
      <c r="BA211" s="66">
        <v>0</v>
      </c>
      <c r="BB211" s="43"/>
    </row>
    <row r="212" spans="1:54">
      <c r="A212" s="8">
        <f t="shared" si="3"/>
        <v>211</v>
      </c>
      <c r="B212" s="48" t="s">
        <v>1527</v>
      </c>
      <c r="C212" s="66">
        <v>9744</v>
      </c>
      <c r="D212" s="66">
        <v>4137</v>
      </c>
      <c r="E212" s="66">
        <v>806</v>
      </c>
      <c r="F212" s="66">
        <v>787</v>
      </c>
      <c r="G212" s="66">
        <v>340</v>
      </c>
      <c r="H212" s="66">
        <v>33</v>
      </c>
      <c r="I212" s="66">
        <v>49</v>
      </c>
      <c r="J212" s="66">
        <v>77</v>
      </c>
      <c r="K212" s="66">
        <v>1407</v>
      </c>
      <c r="L212" s="66">
        <v>2108</v>
      </c>
      <c r="M212" s="66">
        <v>3856</v>
      </c>
      <c r="N212" s="66">
        <v>3103</v>
      </c>
      <c r="O212" s="66">
        <v>3513</v>
      </c>
      <c r="P212" s="66">
        <v>1510</v>
      </c>
      <c r="Q212" s="45">
        <v>5574838738</v>
      </c>
      <c r="R212" s="45">
        <v>1424480942</v>
      </c>
      <c r="S212" s="85">
        <v>1079655359</v>
      </c>
      <c r="T212" s="45">
        <v>2083377974</v>
      </c>
      <c r="U212" s="45">
        <v>334208799</v>
      </c>
      <c r="V212" s="45">
        <v>20555646</v>
      </c>
      <c r="W212" s="45">
        <v>271525768</v>
      </c>
      <c r="X212" s="45">
        <v>361034250</v>
      </c>
      <c r="Y212" s="66">
        <v>9398</v>
      </c>
      <c r="Z212" s="66">
        <v>1231</v>
      </c>
      <c r="AA212" s="66">
        <v>238</v>
      </c>
      <c r="AB212" s="66">
        <v>1655</v>
      </c>
      <c r="AC212" s="66">
        <v>2205</v>
      </c>
      <c r="AD212" s="44">
        <v>0</v>
      </c>
      <c r="AE212" s="66">
        <v>1444</v>
      </c>
      <c r="AF212" s="66">
        <v>7954</v>
      </c>
      <c r="AG212" s="44" t="s">
        <v>221</v>
      </c>
      <c r="AH212" s="66">
        <v>1949</v>
      </c>
      <c r="AI212" s="66">
        <v>598</v>
      </c>
      <c r="AJ212" s="66">
        <v>1351</v>
      </c>
      <c r="AK212" s="66">
        <v>1061</v>
      </c>
      <c r="AL212" s="66">
        <v>312</v>
      </c>
      <c r="AM212" s="66">
        <v>749</v>
      </c>
      <c r="AN212" s="45">
        <v>54955929</v>
      </c>
      <c r="AO212" s="45">
        <v>22177173</v>
      </c>
      <c r="AP212" s="45">
        <v>32778756</v>
      </c>
      <c r="AQ212" s="66">
        <v>1231</v>
      </c>
      <c r="AR212" s="66">
        <v>432</v>
      </c>
      <c r="AS212" s="66">
        <v>799</v>
      </c>
      <c r="AT212" s="66">
        <v>783</v>
      </c>
      <c r="AU212" s="66">
        <v>358</v>
      </c>
      <c r="AV212" s="66">
        <v>425</v>
      </c>
      <c r="AW212" s="45">
        <v>157885117</v>
      </c>
      <c r="AX212" s="45">
        <v>14282782</v>
      </c>
      <c r="AY212" s="45">
        <v>143602335</v>
      </c>
      <c r="AZ212" s="66">
        <v>23</v>
      </c>
      <c r="BA212" s="66">
        <v>0</v>
      </c>
      <c r="BB212" s="43"/>
    </row>
    <row r="213" spans="1:54">
      <c r="A213" s="8">
        <f t="shared" si="3"/>
        <v>212</v>
      </c>
      <c r="B213" s="48" t="s">
        <v>1301</v>
      </c>
      <c r="C213" s="66">
        <v>551</v>
      </c>
      <c r="D213" s="66">
        <v>132</v>
      </c>
      <c r="E213" s="66">
        <v>19</v>
      </c>
      <c r="F213" s="66">
        <v>64</v>
      </c>
      <c r="G213" s="66">
        <v>8</v>
      </c>
      <c r="H213" s="66">
        <v>1</v>
      </c>
      <c r="I213" s="66">
        <v>9</v>
      </c>
      <c r="J213" s="66">
        <v>23</v>
      </c>
      <c r="K213" s="66">
        <v>21</v>
      </c>
      <c r="L213" s="66">
        <v>274</v>
      </c>
      <c r="M213" s="66">
        <v>34</v>
      </c>
      <c r="N213" s="66">
        <v>233</v>
      </c>
      <c r="O213" s="66">
        <v>222</v>
      </c>
      <c r="P213" s="66">
        <v>102</v>
      </c>
      <c r="Q213" s="45">
        <v>91539995</v>
      </c>
      <c r="R213" s="45">
        <v>42422580</v>
      </c>
      <c r="S213" s="85">
        <v>5910960</v>
      </c>
      <c r="T213" s="45">
        <v>42198635</v>
      </c>
      <c r="U213" s="45">
        <v>926100</v>
      </c>
      <c r="V213" s="45">
        <v>81720</v>
      </c>
      <c r="W213" s="45">
        <v>0</v>
      </c>
      <c r="X213" s="45">
        <v>0</v>
      </c>
      <c r="Y213" s="66">
        <v>472</v>
      </c>
      <c r="Z213" s="66">
        <v>179</v>
      </c>
      <c r="AA213" s="66">
        <v>19</v>
      </c>
      <c r="AB213" s="66">
        <v>105</v>
      </c>
      <c r="AC213" s="66">
        <v>65</v>
      </c>
      <c r="AD213" s="44">
        <v>0</v>
      </c>
      <c r="AE213" s="66">
        <v>4</v>
      </c>
      <c r="AF213" s="66">
        <v>468</v>
      </c>
      <c r="AG213" s="44" t="s">
        <v>221</v>
      </c>
      <c r="AH213" s="66">
        <v>208</v>
      </c>
      <c r="AI213" s="66">
        <v>59</v>
      </c>
      <c r="AJ213" s="66">
        <v>149</v>
      </c>
      <c r="AK213" s="66">
        <v>40</v>
      </c>
      <c r="AL213" s="66">
        <v>22</v>
      </c>
      <c r="AM213" s="66">
        <v>18</v>
      </c>
      <c r="AN213" s="45">
        <v>1835698</v>
      </c>
      <c r="AO213" s="45">
        <v>872516</v>
      </c>
      <c r="AP213" s="45">
        <v>963182</v>
      </c>
      <c r="AQ213" s="66">
        <v>170</v>
      </c>
      <c r="AR213" s="66">
        <v>37</v>
      </c>
      <c r="AS213" s="66">
        <v>133</v>
      </c>
      <c r="AT213" s="66">
        <v>65</v>
      </c>
      <c r="AU213" s="66">
        <v>18</v>
      </c>
      <c r="AV213" s="66">
        <v>47</v>
      </c>
      <c r="AW213" s="45">
        <v>27482</v>
      </c>
      <c r="AX213" s="45">
        <v>27223</v>
      </c>
      <c r="AY213" s="45">
        <v>259</v>
      </c>
      <c r="AZ213" s="66">
        <v>2158</v>
      </c>
      <c r="BA213" s="66">
        <v>16035065</v>
      </c>
      <c r="BB213" s="43"/>
    </row>
    <row r="214" spans="1:54">
      <c r="A214" s="8">
        <f t="shared" si="3"/>
        <v>213</v>
      </c>
      <c r="B214" s="48" t="s">
        <v>1013</v>
      </c>
      <c r="C214" s="66">
        <v>2612</v>
      </c>
      <c r="D214" s="66">
        <v>527</v>
      </c>
      <c r="E214" s="66">
        <v>32</v>
      </c>
      <c r="F214" s="66">
        <v>149</v>
      </c>
      <c r="G214" s="66">
        <v>42</v>
      </c>
      <c r="H214" s="66">
        <v>27</v>
      </c>
      <c r="I214" s="66">
        <v>78</v>
      </c>
      <c r="J214" s="66">
        <v>0</v>
      </c>
      <c r="K214" s="66">
        <v>1231</v>
      </c>
      <c r="L214" s="66">
        <v>526</v>
      </c>
      <c r="M214" s="66">
        <v>42</v>
      </c>
      <c r="N214" s="66">
        <v>1547</v>
      </c>
      <c r="O214" s="66">
        <v>1321</v>
      </c>
      <c r="P214" s="66">
        <v>1042</v>
      </c>
      <c r="Q214" s="45">
        <v>1387866890</v>
      </c>
      <c r="R214" s="45">
        <v>79052940</v>
      </c>
      <c r="S214" s="85">
        <v>10393350</v>
      </c>
      <c r="T214" s="45">
        <v>123266170</v>
      </c>
      <c r="U214" s="45">
        <v>890986540</v>
      </c>
      <c r="V214" s="45">
        <v>0</v>
      </c>
      <c r="W214" s="45">
        <v>245423440</v>
      </c>
      <c r="X214" s="45">
        <v>38744450</v>
      </c>
      <c r="Y214" s="66">
        <v>2607</v>
      </c>
      <c r="Z214" s="66">
        <v>47</v>
      </c>
      <c r="AA214" s="66">
        <v>22</v>
      </c>
      <c r="AB214" s="66">
        <v>19</v>
      </c>
      <c r="AC214" s="66">
        <v>334</v>
      </c>
      <c r="AD214" s="44">
        <v>0</v>
      </c>
      <c r="AE214" s="66">
        <v>0</v>
      </c>
      <c r="AF214" s="66">
        <v>0</v>
      </c>
      <c r="AG214" s="44" t="s">
        <v>221</v>
      </c>
      <c r="AH214" s="66">
        <v>2189</v>
      </c>
      <c r="AI214" s="66">
        <v>306</v>
      </c>
      <c r="AJ214" s="66">
        <v>1883</v>
      </c>
      <c r="AK214" s="66">
        <v>1733</v>
      </c>
      <c r="AL214" s="66">
        <v>256</v>
      </c>
      <c r="AM214" s="66">
        <v>1477</v>
      </c>
      <c r="AN214" s="45">
        <v>1145312800</v>
      </c>
      <c r="AO214" s="45">
        <v>42990130</v>
      </c>
      <c r="AP214" s="45">
        <v>1102322710</v>
      </c>
      <c r="AQ214" s="66">
        <v>88</v>
      </c>
      <c r="AR214" s="66">
        <v>36</v>
      </c>
      <c r="AS214" s="66">
        <v>52</v>
      </c>
      <c r="AT214" s="66">
        <v>37</v>
      </c>
      <c r="AU214" s="66">
        <v>22</v>
      </c>
      <c r="AV214" s="66">
        <v>15</v>
      </c>
      <c r="AW214" s="45">
        <v>205396779</v>
      </c>
      <c r="AX214" s="45">
        <v>3102979</v>
      </c>
      <c r="AY214" s="45">
        <v>202293800</v>
      </c>
      <c r="AZ214" s="66">
        <v>2</v>
      </c>
      <c r="BA214" s="66">
        <v>0</v>
      </c>
      <c r="BB214" s="43"/>
    </row>
    <row r="215" spans="1:54">
      <c r="A215" s="8">
        <f t="shared" si="3"/>
        <v>214</v>
      </c>
      <c r="B215" s="48" t="s">
        <v>1016</v>
      </c>
      <c r="C215" s="66">
        <v>684</v>
      </c>
      <c r="D215" s="66">
        <v>264</v>
      </c>
      <c r="E215" s="66">
        <v>6</v>
      </c>
      <c r="F215" s="66">
        <v>79</v>
      </c>
      <c r="G215" s="66">
        <v>8</v>
      </c>
      <c r="H215" s="66">
        <v>9</v>
      </c>
      <c r="I215" s="66">
        <v>0</v>
      </c>
      <c r="J215" s="66">
        <v>1</v>
      </c>
      <c r="K215" s="66">
        <v>12</v>
      </c>
      <c r="L215" s="66">
        <v>305</v>
      </c>
      <c r="M215" s="66">
        <v>0</v>
      </c>
      <c r="N215" s="66">
        <v>146</v>
      </c>
      <c r="O215" s="66">
        <v>207</v>
      </c>
      <c r="P215" s="66">
        <v>32</v>
      </c>
      <c r="Q215" s="45">
        <v>97466044</v>
      </c>
      <c r="R215" s="45">
        <v>58716711</v>
      </c>
      <c r="S215" s="85">
        <v>4384256</v>
      </c>
      <c r="T215" s="45">
        <v>29912327</v>
      </c>
      <c r="U215" s="45">
        <v>4452750</v>
      </c>
      <c r="V215" s="45">
        <v>0</v>
      </c>
      <c r="W215" s="45">
        <v>0</v>
      </c>
      <c r="X215" s="45">
        <v>0</v>
      </c>
      <c r="Y215" s="66">
        <v>472</v>
      </c>
      <c r="Z215" s="66">
        <v>287</v>
      </c>
      <c r="AA215" s="66">
        <v>4</v>
      </c>
      <c r="AB215" s="66">
        <v>146</v>
      </c>
      <c r="AC215" s="66">
        <v>10</v>
      </c>
      <c r="AD215" s="44">
        <v>0</v>
      </c>
      <c r="AE215" s="66">
        <v>0</v>
      </c>
      <c r="AF215" s="66">
        <v>0</v>
      </c>
      <c r="AG215" s="44" t="s">
        <v>221</v>
      </c>
      <c r="AH215" s="66">
        <v>425</v>
      </c>
      <c r="AI215" s="66">
        <v>192</v>
      </c>
      <c r="AJ215" s="66">
        <v>233</v>
      </c>
      <c r="AK215" s="66">
        <v>340</v>
      </c>
      <c r="AL215" s="66">
        <v>170</v>
      </c>
      <c r="AM215" s="66">
        <v>170</v>
      </c>
      <c r="AN215" s="45">
        <v>19356701</v>
      </c>
      <c r="AO215" s="45">
        <v>7404320</v>
      </c>
      <c r="AP215" s="45">
        <v>11952381</v>
      </c>
      <c r="AQ215" s="66">
        <v>42</v>
      </c>
      <c r="AR215" s="66">
        <v>9</v>
      </c>
      <c r="AS215" s="66">
        <v>33</v>
      </c>
      <c r="AT215" s="66">
        <v>37</v>
      </c>
      <c r="AU215" s="66">
        <v>9</v>
      </c>
      <c r="AV215" s="66">
        <v>28</v>
      </c>
      <c r="AW215" s="45">
        <v>2248520</v>
      </c>
      <c r="AX215" s="45">
        <v>269280</v>
      </c>
      <c r="AY215" s="45">
        <v>1979240</v>
      </c>
      <c r="AZ215" s="66">
        <v>0</v>
      </c>
      <c r="BA215" s="66">
        <v>0</v>
      </c>
      <c r="BB215" s="43"/>
    </row>
    <row r="216" spans="1:54">
      <c r="A216" s="8">
        <f t="shared" si="3"/>
        <v>215</v>
      </c>
      <c r="B216" s="48" t="s">
        <v>1290</v>
      </c>
      <c r="C216" s="66">
        <v>449</v>
      </c>
      <c r="D216" s="66">
        <v>1</v>
      </c>
      <c r="E216" s="66">
        <v>0</v>
      </c>
      <c r="F216" s="66">
        <v>0</v>
      </c>
      <c r="G216" s="66">
        <v>1</v>
      </c>
      <c r="H216" s="66">
        <v>1</v>
      </c>
      <c r="I216" s="66">
        <v>7</v>
      </c>
      <c r="J216" s="66">
        <v>68</v>
      </c>
      <c r="K216" s="66">
        <v>371</v>
      </c>
      <c r="L216" s="66">
        <v>0</v>
      </c>
      <c r="M216" s="66">
        <v>0</v>
      </c>
      <c r="N216" s="66">
        <v>70</v>
      </c>
      <c r="O216" s="66">
        <v>63</v>
      </c>
      <c r="P216" s="66">
        <v>0</v>
      </c>
      <c r="Q216" s="45">
        <v>139993012</v>
      </c>
      <c r="R216" s="45">
        <v>22883</v>
      </c>
      <c r="S216" s="85">
        <v>0</v>
      </c>
      <c r="T216" s="45">
        <v>187219</v>
      </c>
      <c r="U216" s="45">
        <v>8611630</v>
      </c>
      <c r="V216" s="45">
        <v>92287670</v>
      </c>
      <c r="W216" s="45">
        <v>38883610</v>
      </c>
      <c r="X216" s="45">
        <v>0</v>
      </c>
      <c r="Y216" s="66">
        <v>370</v>
      </c>
      <c r="Z216" s="66">
        <v>15</v>
      </c>
      <c r="AA216" s="66">
        <v>0</v>
      </c>
      <c r="AB216" s="66">
        <v>0</v>
      </c>
      <c r="AC216" s="66">
        <v>0</v>
      </c>
      <c r="AD216" s="44">
        <v>0</v>
      </c>
      <c r="AE216" s="66">
        <v>0</v>
      </c>
      <c r="AF216" s="66">
        <v>0</v>
      </c>
      <c r="AG216" s="44" t="s">
        <v>221</v>
      </c>
      <c r="AH216" s="66">
        <v>79</v>
      </c>
      <c r="AI216" s="66">
        <v>0</v>
      </c>
      <c r="AJ216" s="66">
        <v>79</v>
      </c>
      <c r="AK216" s="66">
        <v>0</v>
      </c>
      <c r="AL216" s="66">
        <v>0</v>
      </c>
      <c r="AM216" s="66">
        <v>0</v>
      </c>
      <c r="AN216" s="45">
        <v>0</v>
      </c>
      <c r="AO216" s="45">
        <v>0</v>
      </c>
      <c r="AP216" s="45">
        <v>0</v>
      </c>
      <c r="AQ216" s="66">
        <v>15</v>
      </c>
      <c r="AR216" s="66">
        <v>0</v>
      </c>
      <c r="AS216" s="66">
        <v>15</v>
      </c>
      <c r="AT216" s="66">
        <v>0</v>
      </c>
      <c r="AU216" s="66">
        <v>0</v>
      </c>
      <c r="AV216" s="66">
        <v>0</v>
      </c>
      <c r="AW216" s="45">
        <v>0</v>
      </c>
      <c r="AX216" s="45">
        <v>0</v>
      </c>
      <c r="AY216" s="45">
        <v>0</v>
      </c>
      <c r="AZ216" s="66">
        <v>0</v>
      </c>
      <c r="BA216" s="66">
        <v>0</v>
      </c>
      <c r="BB216" s="43"/>
    </row>
    <row r="217" spans="1:54">
      <c r="A217" s="8">
        <f t="shared" si="3"/>
        <v>216</v>
      </c>
      <c r="B217" s="48" t="s">
        <v>976</v>
      </c>
      <c r="C217" s="66">
        <v>293</v>
      </c>
      <c r="D217" s="66">
        <v>17</v>
      </c>
      <c r="E217" s="66">
        <v>0</v>
      </c>
      <c r="F217" s="66">
        <v>11</v>
      </c>
      <c r="G217" s="66">
        <v>3</v>
      </c>
      <c r="H217" s="66">
        <v>0</v>
      </c>
      <c r="I217" s="66">
        <v>1</v>
      </c>
      <c r="J217" s="66">
        <v>43</v>
      </c>
      <c r="K217" s="66">
        <v>163</v>
      </c>
      <c r="L217" s="66">
        <v>55</v>
      </c>
      <c r="M217" s="66">
        <v>2</v>
      </c>
      <c r="N217" s="66">
        <v>202</v>
      </c>
      <c r="O217" s="66">
        <v>87</v>
      </c>
      <c r="P217" s="66">
        <v>64</v>
      </c>
      <c r="Q217" s="45">
        <v>83147240</v>
      </c>
      <c r="R217" s="45">
        <v>883820</v>
      </c>
      <c r="S217" s="85">
        <v>0</v>
      </c>
      <c r="T217" s="45">
        <v>812610</v>
      </c>
      <c r="U217" s="45">
        <v>350000</v>
      </c>
      <c r="V217" s="45">
        <v>5238350</v>
      </c>
      <c r="W217" s="45">
        <v>55877720</v>
      </c>
      <c r="X217" s="45">
        <v>19984740</v>
      </c>
      <c r="Y217" s="66">
        <v>117</v>
      </c>
      <c r="Z217" s="66">
        <v>16</v>
      </c>
      <c r="AA217" s="66">
        <v>0</v>
      </c>
      <c r="AB217" s="66">
        <v>10</v>
      </c>
      <c r="AC217" s="66">
        <v>9</v>
      </c>
      <c r="AD217" s="44">
        <v>0</v>
      </c>
      <c r="AE217" s="66">
        <v>3</v>
      </c>
      <c r="AF217" s="66">
        <v>0</v>
      </c>
      <c r="AG217" s="44" t="s">
        <v>221</v>
      </c>
      <c r="AH217" s="66">
        <v>176</v>
      </c>
      <c r="AI217" s="66">
        <v>16</v>
      </c>
      <c r="AJ217" s="66">
        <v>160</v>
      </c>
      <c r="AK217" s="66">
        <v>93</v>
      </c>
      <c r="AL217" s="66">
        <v>13</v>
      </c>
      <c r="AM217" s="66">
        <v>80</v>
      </c>
      <c r="AN217" s="45">
        <v>8736120</v>
      </c>
      <c r="AO217" s="45">
        <v>201520</v>
      </c>
      <c r="AP217" s="45">
        <v>8534600</v>
      </c>
      <c r="AQ217" s="66">
        <v>16</v>
      </c>
      <c r="AR217" s="66">
        <v>0</v>
      </c>
      <c r="AS217" s="66">
        <v>16</v>
      </c>
      <c r="AT217" s="66">
        <v>2</v>
      </c>
      <c r="AU217" s="66">
        <v>0</v>
      </c>
      <c r="AV217" s="66">
        <v>2</v>
      </c>
      <c r="AW217" s="45">
        <v>46290</v>
      </c>
      <c r="AX217" s="45">
        <v>0</v>
      </c>
      <c r="AY217" s="45">
        <v>46290</v>
      </c>
      <c r="AZ217" s="66">
        <v>0</v>
      </c>
      <c r="BA217" s="66">
        <v>0</v>
      </c>
      <c r="BB217" s="43"/>
    </row>
    <row r="218" spans="1:54">
      <c r="A218" s="8">
        <f t="shared" si="3"/>
        <v>217</v>
      </c>
      <c r="B218" s="48" t="s">
        <v>1536</v>
      </c>
      <c r="C218" s="66">
        <v>530</v>
      </c>
      <c r="D218" s="66">
        <v>26</v>
      </c>
      <c r="E218" s="66">
        <v>3</v>
      </c>
      <c r="F218" s="66">
        <v>38</v>
      </c>
      <c r="G218" s="66">
        <v>2</v>
      </c>
      <c r="H218" s="66">
        <v>12</v>
      </c>
      <c r="I218" s="66">
        <v>199</v>
      </c>
      <c r="J218" s="66">
        <v>7</v>
      </c>
      <c r="K218" s="66">
        <v>197</v>
      </c>
      <c r="L218" s="66">
        <v>46</v>
      </c>
      <c r="M218" s="66">
        <v>0</v>
      </c>
      <c r="N218" s="66">
        <v>113</v>
      </c>
      <c r="O218" s="66">
        <v>22</v>
      </c>
      <c r="P218" s="66">
        <v>243</v>
      </c>
      <c r="Q218" s="45">
        <v>322874515</v>
      </c>
      <c r="R218" s="45">
        <v>4232200</v>
      </c>
      <c r="S218" s="85">
        <v>780000</v>
      </c>
      <c r="T218" s="45">
        <v>14638719</v>
      </c>
      <c r="U218" s="45">
        <v>283585556</v>
      </c>
      <c r="V218" s="45">
        <v>9383120</v>
      </c>
      <c r="W218" s="45">
        <v>1173330</v>
      </c>
      <c r="X218" s="45">
        <v>9081590</v>
      </c>
      <c r="Y218" s="66">
        <v>24</v>
      </c>
      <c r="Z218" s="66">
        <v>1</v>
      </c>
      <c r="AA218" s="66">
        <v>1</v>
      </c>
      <c r="AB218" s="66">
        <v>0</v>
      </c>
      <c r="AC218" s="66">
        <v>22</v>
      </c>
      <c r="AD218" s="44">
        <v>0</v>
      </c>
      <c r="AE218" s="66">
        <v>0</v>
      </c>
      <c r="AF218" s="66">
        <v>0</v>
      </c>
      <c r="AG218" s="44" t="s">
        <v>221</v>
      </c>
      <c r="AH218" s="66">
        <v>461</v>
      </c>
      <c r="AI218" s="66">
        <v>16</v>
      </c>
      <c r="AJ218" s="66">
        <v>445</v>
      </c>
      <c r="AK218" s="66">
        <v>113</v>
      </c>
      <c r="AL218" s="66">
        <v>16</v>
      </c>
      <c r="AM218" s="66">
        <v>97</v>
      </c>
      <c r="AN218" s="45">
        <v>32430479</v>
      </c>
      <c r="AO218" s="45">
        <v>213690</v>
      </c>
      <c r="AP218" s="45">
        <v>32216789</v>
      </c>
      <c r="AQ218" s="66">
        <v>5</v>
      </c>
      <c r="AR218" s="66">
        <v>0</v>
      </c>
      <c r="AS218" s="66">
        <v>5</v>
      </c>
      <c r="AT218" s="66">
        <v>0</v>
      </c>
      <c r="AU218" s="66">
        <v>0</v>
      </c>
      <c r="AV218" s="66">
        <v>0</v>
      </c>
      <c r="AW218" s="45">
        <v>0</v>
      </c>
      <c r="AX218" s="45">
        <v>0</v>
      </c>
      <c r="AY218" s="45">
        <v>0</v>
      </c>
      <c r="AZ218" s="66">
        <v>0</v>
      </c>
      <c r="BA218" s="66">
        <v>0</v>
      </c>
      <c r="BB218" s="43"/>
    </row>
    <row r="219" spans="1:54">
      <c r="A219" s="8">
        <f t="shared" si="3"/>
        <v>218</v>
      </c>
      <c r="B219" s="48" t="s">
        <v>726</v>
      </c>
      <c r="C219" s="66">
        <v>124</v>
      </c>
      <c r="D219" s="66">
        <v>40</v>
      </c>
      <c r="E219" s="66">
        <v>3</v>
      </c>
      <c r="F219" s="66">
        <v>22</v>
      </c>
      <c r="G219" s="66">
        <v>8</v>
      </c>
      <c r="H219" s="66">
        <v>17</v>
      </c>
      <c r="I219" s="66">
        <v>4</v>
      </c>
      <c r="J219" s="66">
        <v>30</v>
      </c>
      <c r="K219" s="66"/>
      <c r="L219" s="66"/>
      <c r="M219" s="66">
        <v>0</v>
      </c>
      <c r="N219" s="66">
        <v>140</v>
      </c>
      <c r="O219" s="66">
        <v>112</v>
      </c>
      <c r="P219" s="66">
        <v>75</v>
      </c>
      <c r="Q219" s="45">
        <v>53383287</v>
      </c>
      <c r="R219" s="45">
        <v>3422430</v>
      </c>
      <c r="S219" s="85">
        <v>1452140</v>
      </c>
      <c r="T219" s="45">
        <v>5286985</v>
      </c>
      <c r="U219" s="45">
        <v>2065182</v>
      </c>
      <c r="V219" s="45">
        <v>41156550</v>
      </c>
      <c r="W219" s="45">
        <v>0</v>
      </c>
      <c r="X219" s="45">
        <v>0</v>
      </c>
      <c r="Y219" s="66">
        <v>124</v>
      </c>
      <c r="Z219" s="66">
        <v>101</v>
      </c>
      <c r="AA219" s="66">
        <v>20</v>
      </c>
      <c r="AB219" s="66">
        <v>2</v>
      </c>
      <c r="AC219" s="66">
        <v>0</v>
      </c>
      <c r="AD219" s="44">
        <v>0</v>
      </c>
      <c r="AE219" s="66">
        <v>0</v>
      </c>
      <c r="AF219" s="66">
        <v>0</v>
      </c>
      <c r="AG219" s="44" t="s">
        <v>221</v>
      </c>
      <c r="AH219" s="66">
        <v>22</v>
      </c>
      <c r="AI219" s="66">
        <v>15</v>
      </c>
      <c r="AJ219" s="66">
        <v>7</v>
      </c>
      <c r="AK219" s="66">
        <v>19</v>
      </c>
      <c r="AL219" s="66">
        <v>15</v>
      </c>
      <c r="AM219" s="66">
        <v>4</v>
      </c>
      <c r="AN219" s="45">
        <v>0</v>
      </c>
      <c r="AO219" s="45">
        <v>0</v>
      </c>
      <c r="AP219" s="45">
        <v>0</v>
      </c>
      <c r="AQ219" s="66">
        <v>102</v>
      </c>
      <c r="AR219" s="66">
        <v>25</v>
      </c>
      <c r="AS219" s="66">
        <v>77</v>
      </c>
      <c r="AT219" s="66">
        <v>0</v>
      </c>
      <c r="AU219" s="66">
        <v>0</v>
      </c>
      <c r="AV219" s="66">
        <v>0</v>
      </c>
      <c r="AW219" s="45"/>
      <c r="AX219" s="45"/>
      <c r="AY219" s="45"/>
      <c r="AZ219" s="66">
        <v>0</v>
      </c>
      <c r="BA219" s="66">
        <v>0</v>
      </c>
      <c r="BB219" s="43"/>
    </row>
    <row r="220" spans="1:54">
      <c r="A220" s="8">
        <f t="shared" si="3"/>
        <v>219</v>
      </c>
      <c r="B220" s="48" t="s">
        <v>248</v>
      </c>
      <c r="C220" s="66">
        <v>206955</v>
      </c>
      <c r="D220" s="66">
        <v>152863</v>
      </c>
      <c r="E220" s="66">
        <v>5702</v>
      </c>
      <c r="F220" s="66">
        <v>17307</v>
      </c>
      <c r="G220" s="66">
        <v>3802</v>
      </c>
      <c r="H220" s="66">
        <v>648</v>
      </c>
      <c r="I220" s="66">
        <v>127</v>
      </c>
      <c r="J220" s="66">
        <v>1562</v>
      </c>
      <c r="K220" s="66">
        <v>7587</v>
      </c>
      <c r="L220" s="66">
        <v>17357</v>
      </c>
      <c r="M220" s="66">
        <v>164678</v>
      </c>
      <c r="N220" s="66">
        <v>165420</v>
      </c>
      <c r="O220" s="66">
        <v>137992</v>
      </c>
      <c r="P220" s="66">
        <v>93224</v>
      </c>
      <c r="Q220" s="45">
        <v>188211900759</v>
      </c>
      <c r="R220" s="45">
        <v>74692021231</v>
      </c>
      <c r="S220" s="85">
        <v>39112690966</v>
      </c>
      <c r="T220" s="45">
        <v>54793394812</v>
      </c>
      <c r="U220" s="45">
        <v>4153901531</v>
      </c>
      <c r="V220" s="45">
        <v>10365324197</v>
      </c>
      <c r="W220" s="45">
        <v>862179430</v>
      </c>
      <c r="X220" s="45">
        <v>4232388592</v>
      </c>
      <c r="Y220" s="66">
        <v>195753</v>
      </c>
      <c r="Z220" s="66">
        <v>14096</v>
      </c>
      <c r="AA220" s="66">
        <v>383</v>
      </c>
      <c r="AB220" s="66">
        <v>3017</v>
      </c>
      <c r="AC220" s="66">
        <v>178257</v>
      </c>
      <c r="AD220" s="44">
        <v>0</v>
      </c>
      <c r="AE220" s="66">
        <v>71481</v>
      </c>
      <c r="AF220" s="66">
        <v>66443</v>
      </c>
      <c r="AG220" s="44" t="s">
        <v>221</v>
      </c>
      <c r="AH220" s="66">
        <v>195349</v>
      </c>
      <c r="AI220" s="66">
        <v>154388</v>
      </c>
      <c r="AJ220" s="66">
        <v>40961</v>
      </c>
      <c r="AK220" s="66">
        <v>167005</v>
      </c>
      <c r="AL220" s="66">
        <v>140383</v>
      </c>
      <c r="AM220" s="66">
        <v>26622</v>
      </c>
      <c r="AN220" s="45">
        <v>22486446053</v>
      </c>
      <c r="AO220" s="45">
        <v>4761568774</v>
      </c>
      <c r="AP220" s="45">
        <v>17724877279</v>
      </c>
      <c r="AQ220" s="66">
        <v>17496</v>
      </c>
      <c r="AR220" s="66">
        <v>13322</v>
      </c>
      <c r="AS220" s="66">
        <v>4174</v>
      </c>
      <c r="AT220" s="66">
        <v>13459</v>
      </c>
      <c r="AU220" s="66">
        <v>11357</v>
      </c>
      <c r="AV220" s="66">
        <v>2102</v>
      </c>
      <c r="AW220" s="45">
        <v>974913908</v>
      </c>
      <c r="AX220" s="45">
        <v>653141597</v>
      </c>
      <c r="AY220" s="45">
        <v>321772311</v>
      </c>
      <c r="AZ220" s="66">
        <v>406</v>
      </c>
      <c r="BA220" s="66">
        <v>0</v>
      </c>
      <c r="BB220" s="43"/>
    </row>
    <row r="221" spans="1:54">
      <c r="A221" s="8">
        <f t="shared" si="3"/>
        <v>220</v>
      </c>
      <c r="B221" s="48" t="s">
        <v>1097</v>
      </c>
      <c r="C221" s="66">
        <v>8417</v>
      </c>
      <c r="D221" s="66">
        <v>4863</v>
      </c>
      <c r="E221" s="66">
        <v>387</v>
      </c>
      <c r="F221" s="66">
        <v>1161</v>
      </c>
      <c r="G221" s="66">
        <v>493</v>
      </c>
      <c r="H221" s="66">
        <v>52</v>
      </c>
      <c r="I221" s="66">
        <v>86</v>
      </c>
      <c r="J221" s="66">
        <v>428</v>
      </c>
      <c r="K221" s="66">
        <v>111</v>
      </c>
      <c r="L221" s="66">
        <v>836</v>
      </c>
      <c r="M221" s="66">
        <v>1577</v>
      </c>
      <c r="N221" s="66">
        <v>2467</v>
      </c>
      <c r="O221" s="66">
        <v>3815</v>
      </c>
      <c r="P221" s="66">
        <v>2397</v>
      </c>
      <c r="Q221" s="45">
        <v>4485335857</v>
      </c>
      <c r="R221" s="45">
        <v>894258806</v>
      </c>
      <c r="S221" s="85">
        <v>605780363</v>
      </c>
      <c r="T221" s="45">
        <v>1457592648</v>
      </c>
      <c r="U221" s="45">
        <v>607095270</v>
      </c>
      <c r="V221" s="45">
        <v>869692297</v>
      </c>
      <c r="W221" s="45">
        <v>21969487</v>
      </c>
      <c r="X221" s="45">
        <v>28946986</v>
      </c>
      <c r="Y221" s="66">
        <v>4104</v>
      </c>
      <c r="Z221" s="66">
        <v>253</v>
      </c>
      <c r="AA221" s="66">
        <v>140</v>
      </c>
      <c r="AB221" s="66">
        <v>387</v>
      </c>
      <c r="AC221" s="66">
        <v>773</v>
      </c>
      <c r="AD221" s="44">
        <v>0</v>
      </c>
      <c r="AE221" s="66">
        <v>514</v>
      </c>
      <c r="AF221" s="66">
        <v>3590</v>
      </c>
      <c r="AG221" s="44" t="s">
        <v>221</v>
      </c>
      <c r="AH221" s="66">
        <v>3132</v>
      </c>
      <c r="AI221" s="66">
        <v>1866</v>
      </c>
      <c r="AJ221" s="66">
        <v>1266</v>
      </c>
      <c r="AK221" s="66">
        <v>4443</v>
      </c>
      <c r="AL221" s="66">
        <v>2802</v>
      </c>
      <c r="AM221" s="66">
        <v>1641</v>
      </c>
      <c r="AN221" s="45">
        <v>437645048</v>
      </c>
      <c r="AO221" s="45">
        <v>51867486</v>
      </c>
      <c r="AP221" s="45">
        <v>385777562</v>
      </c>
      <c r="AQ221" s="66">
        <v>972</v>
      </c>
      <c r="AR221" s="66">
        <v>627</v>
      </c>
      <c r="AS221" s="66">
        <v>345</v>
      </c>
      <c r="AT221" s="66">
        <v>588</v>
      </c>
      <c r="AU221" s="66">
        <v>432</v>
      </c>
      <c r="AV221" s="66">
        <v>156</v>
      </c>
      <c r="AW221" s="45">
        <v>34152471</v>
      </c>
      <c r="AX221" s="45">
        <v>1979781</v>
      </c>
      <c r="AY221" s="45">
        <v>32172690</v>
      </c>
      <c r="AZ221" s="66">
        <v>7</v>
      </c>
      <c r="BA221" s="66">
        <v>1</v>
      </c>
      <c r="BB221" s="43"/>
    </row>
    <row r="222" spans="1:54">
      <c r="A222" s="8">
        <f t="shared" si="3"/>
        <v>221</v>
      </c>
      <c r="B222" s="48" t="s">
        <v>814</v>
      </c>
      <c r="C222" s="66">
        <v>23</v>
      </c>
      <c r="D222" s="66">
        <v>2</v>
      </c>
      <c r="E222" s="66">
        <v>0</v>
      </c>
      <c r="F222" s="66">
        <v>0</v>
      </c>
      <c r="G222" s="66">
        <v>0</v>
      </c>
      <c r="H222" s="66">
        <v>0</v>
      </c>
      <c r="I222" s="66">
        <v>1</v>
      </c>
      <c r="J222" s="66">
        <v>5</v>
      </c>
      <c r="K222" s="66">
        <v>12</v>
      </c>
      <c r="L222" s="66">
        <v>3</v>
      </c>
      <c r="M222" s="66">
        <v>0</v>
      </c>
      <c r="N222" s="66">
        <v>12</v>
      </c>
      <c r="O222" s="66">
        <v>13</v>
      </c>
      <c r="P222" s="66">
        <v>8</v>
      </c>
      <c r="Q222" s="45">
        <v>40797522</v>
      </c>
      <c r="R222" s="45">
        <v>63599</v>
      </c>
      <c r="S222" s="85">
        <v>0</v>
      </c>
      <c r="T222" s="45">
        <v>0</v>
      </c>
      <c r="U222" s="45">
        <v>345430</v>
      </c>
      <c r="V222" s="45">
        <v>6696280</v>
      </c>
      <c r="W222" s="45">
        <v>24967315</v>
      </c>
      <c r="X222" s="45">
        <v>8724898</v>
      </c>
      <c r="Y222" s="66">
        <v>8</v>
      </c>
      <c r="Z222" s="66">
        <v>0</v>
      </c>
      <c r="AA222" s="66">
        <v>0</v>
      </c>
      <c r="AB222" s="66">
        <v>0</v>
      </c>
      <c r="AC222" s="66">
        <v>2</v>
      </c>
      <c r="AD222" s="44">
        <v>0</v>
      </c>
      <c r="AE222" s="66">
        <v>0</v>
      </c>
      <c r="AF222" s="66">
        <v>0</v>
      </c>
      <c r="AG222" s="44" t="s">
        <v>221</v>
      </c>
      <c r="AH222" s="66">
        <v>16</v>
      </c>
      <c r="AI222" s="66">
        <v>1</v>
      </c>
      <c r="AJ222" s="66">
        <v>15</v>
      </c>
      <c r="AK222" s="66">
        <v>10</v>
      </c>
      <c r="AL222" s="66">
        <v>1</v>
      </c>
      <c r="AM222" s="66">
        <v>9</v>
      </c>
      <c r="AN222" s="45">
        <v>1059964</v>
      </c>
      <c r="AO222" s="45">
        <v>1642</v>
      </c>
      <c r="AP222" s="45" t="s">
        <v>821</v>
      </c>
      <c r="AQ222" s="66">
        <v>0</v>
      </c>
      <c r="AR222" s="66">
        <v>0</v>
      </c>
      <c r="AS222" s="66">
        <v>0</v>
      </c>
      <c r="AT222" s="66">
        <v>0</v>
      </c>
      <c r="AU222" s="66">
        <v>0</v>
      </c>
      <c r="AV222" s="66">
        <v>0</v>
      </c>
      <c r="AW222" s="45">
        <v>0</v>
      </c>
      <c r="AX222" s="45">
        <v>0</v>
      </c>
      <c r="AY222" s="45">
        <v>0</v>
      </c>
      <c r="AZ222" s="66">
        <v>0</v>
      </c>
      <c r="BA222" s="66">
        <v>0</v>
      </c>
      <c r="BB222" s="43"/>
    </row>
    <row r="223" spans="1:54" s="43" customFormat="1">
      <c r="A223" s="8">
        <f>ROW(A222)</f>
        <v>222</v>
      </c>
      <c r="B223" s="48" t="s">
        <v>1560</v>
      </c>
      <c r="C223" s="66">
        <v>106</v>
      </c>
      <c r="D223" s="66">
        <v>23</v>
      </c>
      <c r="E223" s="66">
        <v>0</v>
      </c>
      <c r="F223" s="66">
        <v>2</v>
      </c>
      <c r="G223" s="66">
        <v>0</v>
      </c>
      <c r="H223" s="66">
        <v>28</v>
      </c>
      <c r="I223" s="66">
        <v>28</v>
      </c>
      <c r="J223" s="66">
        <v>0</v>
      </c>
      <c r="K223" s="66">
        <v>17</v>
      </c>
      <c r="L223" s="66">
        <v>8</v>
      </c>
      <c r="M223" s="66">
        <v>0</v>
      </c>
      <c r="N223" s="66">
        <v>387</v>
      </c>
      <c r="O223" s="66">
        <v>235</v>
      </c>
      <c r="P223" s="66">
        <v>116</v>
      </c>
      <c r="Q223" s="45">
        <v>135402802</v>
      </c>
      <c r="R223" s="45">
        <v>3788724</v>
      </c>
      <c r="S223" s="85">
        <v>1047823</v>
      </c>
      <c r="T223" s="45">
        <v>9855732</v>
      </c>
      <c r="U223" s="45">
        <v>38469828</v>
      </c>
      <c r="V223" s="45">
        <v>295468</v>
      </c>
      <c r="W223" s="45">
        <v>59548592</v>
      </c>
      <c r="X223" s="45">
        <v>23966635</v>
      </c>
      <c r="Y223" s="66">
        <v>38</v>
      </c>
      <c r="Z223" s="66">
        <v>19</v>
      </c>
      <c r="AA223" s="66">
        <v>6</v>
      </c>
      <c r="AB223" s="66">
        <v>0</v>
      </c>
      <c r="AC223" s="66">
        <v>13</v>
      </c>
      <c r="AD223" s="44">
        <v>0</v>
      </c>
      <c r="AE223" s="66">
        <v>0</v>
      </c>
      <c r="AF223" s="66">
        <v>0</v>
      </c>
      <c r="AG223" s="44" t="s">
        <v>221</v>
      </c>
      <c r="AH223" s="66"/>
      <c r="AI223" s="66"/>
      <c r="AJ223" s="66"/>
      <c r="AK223" s="66"/>
      <c r="AL223" s="66"/>
      <c r="AM223" s="66"/>
      <c r="AN223" s="45"/>
      <c r="AO223" s="45"/>
      <c r="AP223" s="45"/>
      <c r="AQ223" s="66">
        <v>28</v>
      </c>
      <c r="AR223" s="66">
        <v>7</v>
      </c>
      <c r="AS223" s="66">
        <v>21</v>
      </c>
      <c r="AT223" s="66">
        <v>4</v>
      </c>
      <c r="AU223" s="66">
        <v>4</v>
      </c>
      <c r="AV223" s="66">
        <v>0</v>
      </c>
      <c r="AW223" s="45">
        <v>95257</v>
      </c>
      <c r="AX223" s="45">
        <v>0</v>
      </c>
      <c r="AY223" s="45">
        <v>0</v>
      </c>
      <c r="AZ223" s="66">
        <v>0</v>
      </c>
      <c r="BA223" s="66">
        <v>0</v>
      </c>
    </row>
    <row r="224" spans="1:54">
      <c r="A224" s="8">
        <f>ROW(A223)</f>
        <v>223</v>
      </c>
      <c r="B224" s="48" t="s">
        <v>745</v>
      </c>
      <c r="C224" s="66">
        <v>473</v>
      </c>
      <c r="D224" s="66">
        <v>35</v>
      </c>
      <c r="E224" s="66">
        <v>0</v>
      </c>
      <c r="F224" s="66">
        <v>11</v>
      </c>
      <c r="G224" s="66">
        <v>3</v>
      </c>
      <c r="H224" s="66">
        <v>0</v>
      </c>
      <c r="I224" s="66">
        <v>0</v>
      </c>
      <c r="J224" s="66">
        <v>0</v>
      </c>
      <c r="K224" s="66">
        <v>0</v>
      </c>
      <c r="L224" s="66">
        <v>424</v>
      </c>
      <c r="M224" s="66">
        <v>0</v>
      </c>
      <c r="N224" s="66">
        <v>106</v>
      </c>
      <c r="O224" s="66">
        <v>8</v>
      </c>
      <c r="P224" s="66">
        <v>8</v>
      </c>
      <c r="Q224" s="45">
        <v>206860540</v>
      </c>
      <c r="R224" s="45">
        <v>1474170</v>
      </c>
      <c r="S224" s="85">
        <v>0</v>
      </c>
      <c r="T224" s="45">
        <v>2103330</v>
      </c>
      <c r="U224" s="45">
        <v>0</v>
      </c>
      <c r="V224" s="45">
        <v>0</v>
      </c>
      <c r="W224" s="45">
        <v>0</v>
      </c>
      <c r="X224" s="45">
        <v>203283040</v>
      </c>
      <c r="Y224" s="66">
        <v>122</v>
      </c>
      <c r="Z224" s="66">
        <v>41</v>
      </c>
      <c r="AA224" s="66">
        <v>0</v>
      </c>
      <c r="AB224" s="66">
        <v>27</v>
      </c>
      <c r="AC224" s="66">
        <v>44</v>
      </c>
      <c r="AD224" s="44">
        <v>0</v>
      </c>
      <c r="AE224" s="66">
        <v>17</v>
      </c>
      <c r="AF224" s="66">
        <v>0</v>
      </c>
      <c r="AG224" s="44" t="s">
        <v>221</v>
      </c>
      <c r="AH224" s="66">
        <v>255</v>
      </c>
      <c r="AI224" s="66">
        <v>14</v>
      </c>
      <c r="AJ224" s="66">
        <v>241</v>
      </c>
      <c r="AK224" s="66">
        <v>189</v>
      </c>
      <c r="AL224" s="66">
        <v>9</v>
      </c>
      <c r="AM224" s="66">
        <v>180</v>
      </c>
      <c r="AN224" s="45">
        <v>26155840</v>
      </c>
      <c r="AO224" s="45">
        <v>55880</v>
      </c>
      <c r="AP224" s="45">
        <v>26099960</v>
      </c>
      <c r="AQ224" s="66">
        <v>67</v>
      </c>
      <c r="AR224" s="66">
        <v>16</v>
      </c>
      <c r="AS224" s="66">
        <v>51</v>
      </c>
      <c r="AT224" s="66">
        <v>3</v>
      </c>
      <c r="AU224" s="66">
        <v>0</v>
      </c>
      <c r="AV224" s="66">
        <v>3</v>
      </c>
      <c r="AW224" s="45">
        <v>174670</v>
      </c>
      <c r="AX224" s="45">
        <v>0</v>
      </c>
      <c r="AY224" s="45">
        <v>174670</v>
      </c>
      <c r="AZ224" s="66">
        <v>0</v>
      </c>
      <c r="BA224" s="66">
        <v>0</v>
      </c>
      <c r="BB224" s="43"/>
    </row>
    <row r="225" spans="1:54">
      <c r="A225" s="8">
        <f t="shared" si="3"/>
        <v>224</v>
      </c>
      <c r="B225" s="48" t="s">
        <v>1033</v>
      </c>
      <c r="C225" s="66">
        <v>2964</v>
      </c>
      <c r="D225" s="66">
        <v>1181</v>
      </c>
      <c r="E225" s="66">
        <v>47</v>
      </c>
      <c r="F225" s="66">
        <v>341</v>
      </c>
      <c r="G225" s="66">
        <v>47</v>
      </c>
      <c r="H225" s="66">
        <v>59</v>
      </c>
      <c r="I225" s="66">
        <v>79</v>
      </c>
      <c r="J225" s="66">
        <v>29</v>
      </c>
      <c r="K225" s="66">
        <v>7</v>
      </c>
      <c r="L225" s="66">
        <v>1174</v>
      </c>
      <c r="M225" s="66">
        <v>835</v>
      </c>
      <c r="N225" s="66">
        <v>751</v>
      </c>
      <c r="O225" s="66">
        <v>795</v>
      </c>
      <c r="P225" s="66">
        <v>593</v>
      </c>
      <c r="Q225" s="45">
        <v>939270126</v>
      </c>
      <c r="R225" s="45">
        <v>339586982</v>
      </c>
      <c r="S225" s="85">
        <v>36416096</v>
      </c>
      <c r="T225" s="45">
        <v>251770241</v>
      </c>
      <c r="U225" s="45">
        <v>229000914</v>
      </c>
      <c r="V225" s="45">
        <v>8141561</v>
      </c>
      <c r="W225" s="45">
        <v>7956</v>
      </c>
      <c r="X225" s="45">
        <v>74346376</v>
      </c>
      <c r="Y225" s="66">
        <v>2620</v>
      </c>
      <c r="Z225" s="66">
        <v>723</v>
      </c>
      <c r="AA225" s="66">
        <v>200</v>
      </c>
      <c r="AB225" s="66">
        <v>781</v>
      </c>
      <c r="AC225" s="66">
        <v>9</v>
      </c>
      <c r="AD225" s="44">
        <v>0</v>
      </c>
      <c r="AE225" s="66">
        <v>58</v>
      </c>
      <c r="AF225" s="66">
        <v>2519</v>
      </c>
      <c r="AG225" s="44" t="s">
        <v>221</v>
      </c>
      <c r="AH225" s="66">
        <v>954</v>
      </c>
      <c r="AI225" s="66">
        <v>298</v>
      </c>
      <c r="AJ225" s="66">
        <v>656</v>
      </c>
      <c r="AK225" s="66">
        <v>563</v>
      </c>
      <c r="AL225" s="66">
        <v>197</v>
      </c>
      <c r="AM225" s="66">
        <v>366</v>
      </c>
      <c r="AN225" s="45">
        <v>333102732</v>
      </c>
      <c r="AO225" s="45">
        <v>6537525</v>
      </c>
      <c r="AP225" s="45">
        <v>326565207</v>
      </c>
      <c r="AQ225" s="66">
        <v>1274</v>
      </c>
      <c r="AR225" s="66">
        <v>642</v>
      </c>
      <c r="AS225" s="66">
        <v>632</v>
      </c>
      <c r="AT225" s="66">
        <v>1123</v>
      </c>
      <c r="AU225" s="66">
        <v>600</v>
      </c>
      <c r="AV225" s="66">
        <v>523</v>
      </c>
      <c r="AW225" s="45">
        <v>59411399</v>
      </c>
      <c r="AX225" s="45">
        <v>37523428</v>
      </c>
      <c r="AY225" s="45">
        <v>21887971</v>
      </c>
      <c r="AZ225" s="66">
        <v>7</v>
      </c>
      <c r="BA225" s="66">
        <v>0</v>
      </c>
      <c r="BB225" s="43"/>
    </row>
    <row r="226" spans="1:54">
      <c r="A226" s="8">
        <f t="shared" si="3"/>
        <v>225</v>
      </c>
      <c r="B226" s="48" t="s">
        <v>1526</v>
      </c>
      <c r="C226" s="66">
        <v>17171</v>
      </c>
      <c r="D226" s="66">
        <v>10397</v>
      </c>
      <c r="E226" s="66">
        <v>88</v>
      </c>
      <c r="F226" s="66">
        <v>1233</v>
      </c>
      <c r="G226" s="66">
        <v>232</v>
      </c>
      <c r="H226" s="66">
        <v>45</v>
      </c>
      <c r="I226" s="66">
        <v>24</v>
      </c>
      <c r="J226" s="66">
        <v>46</v>
      </c>
      <c r="K226" s="66">
        <v>46</v>
      </c>
      <c r="L226" s="66">
        <v>5060</v>
      </c>
      <c r="M226" s="66">
        <v>7576</v>
      </c>
      <c r="N226" s="66">
        <v>2315</v>
      </c>
      <c r="O226" s="66">
        <v>8949</v>
      </c>
      <c r="P226" s="66">
        <v>3872</v>
      </c>
      <c r="Q226" s="45">
        <v>6169318763</v>
      </c>
      <c r="R226" s="45">
        <v>2470096795</v>
      </c>
      <c r="S226" s="85">
        <v>15928030</v>
      </c>
      <c r="T226" s="45">
        <v>1348935317</v>
      </c>
      <c r="U226" s="45">
        <v>549842180</v>
      </c>
      <c r="V226" s="45">
        <v>106441400</v>
      </c>
      <c r="W226" s="45">
        <v>14141140</v>
      </c>
      <c r="X226" s="45">
        <v>1663933901</v>
      </c>
      <c r="Y226" s="66">
        <v>12667</v>
      </c>
      <c r="Z226" s="66">
        <v>6856</v>
      </c>
      <c r="AA226" s="66">
        <v>575</v>
      </c>
      <c r="AB226" s="66">
        <v>732</v>
      </c>
      <c r="AC226" s="66">
        <v>4504</v>
      </c>
      <c r="AD226" s="44" t="s">
        <v>274</v>
      </c>
      <c r="AE226" s="66">
        <v>940</v>
      </c>
      <c r="AF226" s="66">
        <v>11727</v>
      </c>
      <c r="AG226" s="44" t="s">
        <v>221</v>
      </c>
      <c r="AH226" s="66">
        <v>2067</v>
      </c>
      <c r="AI226" s="66">
        <v>1490</v>
      </c>
      <c r="AJ226" s="66">
        <v>577</v>
      </c>
      <c r="AK226" s="66">
        <v>1822</v>
      </c>
      <c r="AL226" s="66">
        <v>1367</v>
      </c>
      <c r="AM226" s="66">
        <v>455</v>
      </c>
      <c r="AN226" s="45">
        <v>46959244</v>
      </c>
      <c r="AO226" s="45">
        <v>41600924</v>
      </c>
      <c r="AP226" s="45">
        <v>5358320</v>
      </c>
      <c r="AQ226" s="66">
        <v>6856</v>
      </c>
      <c r="AR226" s="66">
        <v>4867</v>
      </c>
      <c r="AS226" s="66">
        <v>1989</v>
      </c>
      <c r="AT226" s="66">
        <v>3294</v>
      </c>
      <c r="AU226" s="66">
        <v>2392</v>
      </c>
      <c r="AV226" s="66">
        <v>902</v>
      </c>
      <c r="AW226" s="45">
        <v>206753017</v>
      </c>
      <c r="AX226" s="45">
        <v>70608290</v>
      </c>
      <c r="AY226" s="45">
        <v>136144727</v>
      </c>
      <c r="AZ226" s="66">
        <v>9</v>
      </c>
      <c r="BA226" s="66">
        <v>0</v>
      </c>
      <c r="BB226" s="43"/>
    </row>
    <row r="227" spans="1:54">
      <c r="A227" s="8">
        <f t="shared" si="3"/>
        <v>226</v>
      </c>
      <c r="B227" s="48" t="s">
        <v>1196</v>
      </c>
      <c r="C227" s="66">
        <v>180956</v>
      </c>
      <c r="D227" s="66">
        <v>127547</v>
      </c>
      <c r="E227" s="66">
        <v>9004</v>
      </c>
      <c r="F227" s="66">
        <v>8132</v>
      </c>
      <c r="G227" s="66">
        <v>3357</v>
      </c>
      <c r="H227" s="66">
        <v>25</v>
      </c>
      <c r="I227" s="66">
        <v>384</v>
      </c>
      <c r="J227" s="66">
        <v>1214</v>
      </c>
      <c r="K227" s="66">
        <v>0</v>
      </c>
      <c r="L227" s="66">
        <v>31293</v>
      </c>
      <c r="M227" s="66">
        <v>149891</v>
      </c>
      <c r="N227" s="66">
        <v>145108</v>
      </c>
      <c r="O227" s="66">
        <v>138636</v>
      </c>
      <c r="P227" s="66">
        <v>102809</v>
      </c>
      <c r="Q227" s="45">
        <v>275666008754</v>
      </c>
      <c r="R227" s="45">
        <v>119060582381</v>
      </c>
      <c r="S227" s="85">
        <v>52776459884</v>
      </c>
      <c r="T227" s="45">
        <v>73716524252</v>
      </c>
      <c r="U227" s="45">
        <v>2972329531</v>
      </c>
      <c r="V227" s="45">
        <v>2684547584</v>
      </c>
      <c r="W227" s="45">
        <v>0</v>
      </c>
      <c r="X227" s="45">
        <v>24455565122</v>
      </c>
      <c r="Y227" s="66">
        <v>113971</v>
      </c>
      <c r="Z227" s="66">
        <v>22222</v>
      </c>
      <c r="AA227" s="66">
        <v>105811</v>
      </c>
      <c r="AB227" s="66">
        <v>7552</v>
      </c>
      <c r="AC227" s="66">
        <v>12365</v>
      </c>
      <c r="AD227" s="44">
        <v>0</v>
      </c>
      <c r="AE227" s="66">
        <v>0</v>
      </c>
      <c r="AF227" s="66">
        <v>113971</v>
      </c>
      <c r="AG227" s="44" t="s">
        <v>221</v>
      </c>
      <c r="AH227" s="66">
        <v>25101</v>
      </c>
      <c r="AI227" s="66">
        <v>16275</v>
      </c>
      <c r="AJ227" s="66">
        <v>8826</v>
      </c>
      <c r="AK227" s="66">
        <v>20738</v>
      </c>
      <c r="AL227" s="66">
        <v>15373</v>
      </c>
      <c r="AM227" s="66">
        <v>5365</v>
      </c>
      <c r="AN227" s="45">
        <v>2022165241</v>
      </c>
      <c r="AO227" s="45">
        <v>870698368</v>
      </c>
      <c r="AP227" s="45">
        <v>1151466873</v>
      </c>
      <c r="AQ227" s="66">
        <v>135785</v>
      </c>
      <c r="AR227" s="66">
        <v>102451</v>
      </c>
      <c r="AS227" s="66">
        <v>33334</v>
      </c>
      <c r="AT227" s="66">
        <v>123232</v>
      </c>
      <c r="AU227" s="66">
        <v>98514</v>
      </c>
      <c r="AV227" s="66">
        <v>24718</v>
      </c>
      <c r="AW227" s="45">
        <v>23283268262</v>
      </c>
      <c r="AX227" s="45">
        <v>9742840793</v>
      </c>
      <c r="AY227" s="45">
        <v>13540427469</v>
      </c>
      <c r="AZ227" s="66">
        <v>806</v>
      </c>
      <c r="BA227" s="66">
        <v>13</v>
      </c>
      <c r="BB227" s="43"/>
    </row>
    <row r="228" spans="1:54">
      <c r="A228" s="8">
        <f>ROW(A227)</f>
        <v>227</v>
      </c>
      <c r="B228" s="48" t="s">
        <v>1538</v>
      </c>
      <c r="C228" s="66">
        <v>1031</v>
      </c>
      <c r="D228" s="66">
        <v>286</v>
      </c>
      <c r="E228" s="66">
        <v>4</v>
      </c>
      <c r="F228" s="66">
        <v>52</v>
      </c>
      <c r="G228" s="66">
        <v>10</v>
      </c>
      <c r="H228" s="66">
        <v>6</v>
      </c>
      <c r="I228" s="66">
        <v>39</v>
      </c>
      <c r="J228" s="66">
        <v>52</v>
      </c>
      <c r="K228" s="66">
        <v>11</v>
      </c>
      <c r="L228" s="66">
        <v>571</v>
      </c>
      <c r="M228" s="66">
        <v>110</v>
      </c>
      <c r="N228" s="66">
        <v>534</v>
      </c>
      <c r="O228" s="66">
        <v>437</v>
      </c>
      <c r="P228" s="66">
        <v>312</v>
      </c>
      <c r="Q228" s="45">
        <v>261691098</v>
      </c>
      <c r="R228" s="45">
        <v>59199316</v>
      </c>
      <c r="S228" s="85">
        <v>1182478</v>
      </c>
      <c r="T228" s="45">
        <v>32769505</v>
      </c>
      <c r="U228" s="45">
        <v>13231542</v>
      </c>
      <c r="V228" s="45">
        <v>131932177</v>
      </c>
      <c r="W228" s="45">
        <v>440660</v>
      </c>
      <c r="X228" s="45">
        <v>22935420</v>
      </c>
      <c r="Y228" s="66">
        <v>833</v>
      </c>
      <c r="Z228" s="66">
        <v>32</v>
      </c>
      <c r="AA228" s="66">
        <v>19</v>
      </c>
      <c r="AB228" s="66">
        <v>32</v>
      </c>
      <c r="AC228" s="66">
        <v>87</v>
      </c>
      <c r="AD228" s="44">
        <v>0</v>
      </c>
      <c r="AE228" s="66">
        <v>0</v>
      </c>
      <c r="AF228" s="66">
        <v>0</v>
      </c>
      <c r="AG228" s="44" t="s">
        <v>221</v>
      </c>
      <c r="AH228" s="66">
        <v>1986</v>
      </c>
      <c r="AI228" s="66">
        <v>612</v>
      </c>
      <c r="AJ228" s="66">
        <v>1374</v>
      </c>
      <c r="AK228" s="66">
        <v>871</v>
      </c>
      <c r="AL228" s="66">
        <v>291</v>
      </c>
      <c r="AM228" s="66">
        <v>580</v>
      </c>
      <c r="AN228" s="45">
        <v>17232135</v>
      </c>
      <c r="AO228" s="45">
        <v>5797638</v>
      </c>
      <c r="AP228" s="45">
        <v>11434497</v>
      </c>
      <c r="AQ228" s="66">
        <v>184</v>
      </c>
      <c r="AR228" s="66">
        <v>68</v>
      </c>
      <c r="AS228" s="66">
        <v>116</v>
      </c>
      <c r="AT228" s="66">
        <v>17</v>
      </c>
      <c r="AU228" s="66">
        <v>8</v>
      </c>
      <c r="AV228" s="66">
        <v>9</v>
      </c>
      <c r="AW228" s="45">
        <v>1126021</v>
      </c>
      <c r="AX228" s="45">
        <v>244903</v>
      </c>
      <c r="AY228" s="45">
        <v>881118</v>
      </c>
      <c r="AZ228" s="66">
        <v>1</v>
      </c>
      <c r="BA228" s="66">
        <v>0</v>
      </c>
      <c r="BB228" s="43"/>
    </row>
    <row r="229" spans="1:54">
      <c r="A229" s="8">
        <f t="shared" si="3"/>
        <v>228</v>
      </c>
      <c r="B229" s="48" t="s">
        <v>1537</v>
      </c>
      <c r="C229" s="66">
        <v>1448</v>
      </c>
      <c r="D229" s="66">
        <v>477</v>
      </c>
      <c r="E229" s="66">
        <v>2</v>
      </c>
      <c r="F229" s="66">
        <v>39</v>
      </c>
      <c r="G229" s="66">
        <v>15</v>
      </c>
      <c r="H229" s="66">
        <v>6</v>
      </c>
      <c r="I229" s="66">
        <v>97</v>
      </c>
      <c r="J229" s="66">
        <v>169</v>
      </c>
      <c r="K229" s="66">
        <v>169</v>
      </c>
      <c r="L229" s="66">
        <v>474</v>
      </c>
      <c r="M229" s="66">
        <v>29</v>
      </c>
      <c r="N229" s="66">
        <v>189</v>
      </c>
      <c r="O229" s="66">
        <v>494</v>
      </c>
      <c r="P229" s="66">
        <v>301</v>
      </c>
      <c r="Q229" s="45">
        <v>466132960</v>
      </c>
      <c r="R229" s="45">
        <v>106056505</v>
      </c>
      <c r="S229" s="85">
        <v>2918898</v>
      </c>
      <c r="T229" s="45">
        <v>23114355</v>
      </c>
      <c r="U229" s="45">
        <v>71529248</v>
      </c>
      <c r="V229" s="45">
        <v>98835108</v>
      </c>
      <c r="W229" s="45">
        <v>143725796</v>
      </c>
      <c r="X229" s="45">
        <v>19953050</v>
      </c>
      <c r="Y229" s="66">
        <v>648</v>
      </c>
      <c r="Z229" s="66">
        <v>207</v>
      </c>
      <c r="AA229" s="66">
        <v>178</v>
      </c>
      <c r="AB229" s="66">
        <v>350</v>
      </c>
      <c r="AC229" s="66">
        <v>209</v>
      </c>
      <c r="AD229" s="44">
        <v>0</v>
      </c>
      <c r="AE229" s="66">
        <v>0</v>
      </c>
      <c r="AF229" s="66">
        <v>648</v>
      </c>
      <c r="AG229" s="44" t="s">
        <v>221</v>
      </c>
      <c r="AH229" s="66">
        <v>185</v>
      </c>
      <c r="AI229" s="66">
        <v>150</v>
      </c>
      <c r="AJ229" s="66">
        <v>35</v>
      </c>
      <c r="AK229" s="66">
        <v>157</v>
      </c>
      <c r="AL229" s="66">
        <v>133</v>
      </c>
      <c r="AM229" s="66">
        <v>24</v>
      </c>
      <c r="AN229" s="45">
        <v>1274308</v>
      </c>
      <c r="AO229" s="45">
        <v>1274308</v>
      </c>
      <c r="AP229" s="45">
        <v>0</v>
      </c>
      <c r="AQ229" s="66">
        <v>371</v>
      </c>
      <c r="AR229" s="66">
        <v>223</v>
      </c>
      <c r="AS229" s="66">
        <v>148</v>
      </c>
      <c r="AT229" s="66">
        <v>189</v>
      </c>
      <c r="AU229" s="66">
        <v>127</v>
      </c>
      <c r="AV229" s="66">
        <v>62</v>
      </c>
      <c r="AW229" s="45">
        <v>8632098</v>
      </c>
      <c r="AX229" s="45">
        <v>6666174</v>
      </c>
      <c r="AY229" s="45">
        <v>1965924</v>
      </c>
      <c r="AZ229" s="66">
        <v>1</v>
      </c>
      <c r="BA229" s="66">
        <v>0</v>
      </c>
      <c r="BB229" s="43"/>
    </row>
    <row r="230" spans="1:54">
      <c r="A230" s="8">
        <f t="shared" si="3"/>
        <v>229</v>
      </c>
      <c r="B230" s="48" t="s">
        <v>1539</v>
      </c>
      <c r="C230" s="66">
        <v>5254</v>
      </c>
      <c r="D230" s="66">
        <v>1809</v>
      </c>
      <c r="E230" s="66">
        <v>33</v>
      </c>
      <c r="F230" s="66">
        <v>185</v>
      </c>
      <c r="G230" s="66">
        <v>42</v>
      </c>
      <c r="H230" s="66">
        <v>21</v>
      </c>
      <c r="I230" s="66">
        <v>69</v>
      </c>
      <c r="J230" s="66">
        <v>356</v>
      </c>
      <c r="K230" s="66">
        <v>657</v>
      </c>
      <c r="L230" s="66">
        <v>2082</v>
      </c>
      <c r="M230" s="66">
        <v>686</v>
      </c>
      <c r="N230" s="66">
        <v>393</v>
      </c>
      <c r="O230" s="66">
        <v>913</v>
      </c>
      <c r="P230" s="66">
        <v>304</v>
      </c>
      <c r="Q230" s="45">
        <v>1131680465</v>
      </c>
      <c r="R230" s="45">
        <v>600447595</v>
      </c>
      <c r="S230" s="85">
        <v>11868604</v>
      </c>
      <c r="T230" s="45">
        <v>88696403</v>
      </c>
      <c r="U230" s="45">
        <v>90441870</v>
      </c>
      <c r="V230" s="45">
        <v>88282590</v>
      </c>
      <c r="W230" s="45">
        <v>51219813</v>
      </c>
      <c r="X230" s="45">
        <v>200723590</v>
      </c>
      <c r="Y230" s="66">
        <v>4857</v>
      </c>
      <c r="Z230" s="66">
        <v>531</v>
      </c>
      <c r="AA230" s="66">
        <v>289</v>
      </c>
      <c r="AB230" s="66">
        <v>94</v>
      </c>
      <c r="AC230" s="66">
        <v>1402</v>
      </c>
      <c r="AD230" s="44">
        <v>0</v>
      </c>
      <c r="AE230" s="66">
        <v>585</v>
      </c>
      <c r="AF230" s="66">
        <v>0</v>
      </c>
      <c r="AG230" s="44" t="s">
        <v>221</v>
      </c>
      <c r="AH230" s="66">
        <v>2273</v>
      </c>
      <c r="AI230" s="66">
        <v>1183</v>
      </c>
      <c r="AJ230" s="66">
        <v>1090</v>
      </c>
      <c r="AK230" s="66">
        <v>1429</v>
      </c>
      <c r="AL230" s="66">
        <v>947</v>
      </c>
      <c r="AM230" s="66">
        <v>482</v>
      </c>
      <c r="AN230" s="45">
        <v>59492746</v>
      </c>
      <c r="AO230" s="45">
        <v>28579238</v>
      </c>
      <c r="AP230" s="45">
        <v>30913508</v>
      </c>
      <c r="AQ230" s="66">
        <v>887</v>
      </c>
      <c r="AR230" s="66">
        <v>458</v>
      </c>
      <c r="AS230" s="66">
        <v>429</v>
      </c>
      <c r="AT230" s="66">
        <v>573</v>
      </c>
      <c r="AU230" s="66">
        <v>372</v>
      </c>
      <c r="AV230" s="66">
        <v>201</v>
      </c>
      <c r="AW230" s="45">
        <v>22532499</v>
      </c>
      <c r="AX230" s="45">
        <v>10285431</v>
      </c>
      <c r="AY230" s="45">
        <v>12247068</v>
      </c>
      <c r="AZ230" s="66">
        <v>20</v>
      </c>
      <c r="BA230" s="66">
        <v>0</v>
      </c>
      <c r="BB230" s="43"/>
    </row>
    <row r="231" spans="1:54">
      <c r="A231" s="8">
        <f t="shared" si="3"/>
        <v>230</v>
      </c>
      <c r="B231" s="48" t="s">
        <v>1540</v>
      </c>
      <c r="C231" s="66">
        <v>4098</v>
      </c>
      <c r="D231" s="66">
        <v>14</v>
      </c>
      <c r="E231" s="66">
        <v>0</v>
      </c>
      <c r="F231" s="66">
        <v>19</v>
      </c>
      <c r="G231" s="66">
        <v>7</v>
      </c>
      <c r="H231" s="66">
        <v>14</v>
      </c>
      <c r="I231" s="66">
        <v>33</v>
      </c>
      <c r="J231" s="66">
        <v>737</v>
      </c>
      <c r="K231" s="66">
        <v>3248</v>
      </c>
      <c r="L231" s="66">
        <v>26</v>
      </c>
      <c r="M231" s="66">
        <v>0</v>
      </c>
      <c r="N231" s="66">
        <v>3189</v>
      </c>
      <c r="O231" s="66">
        <v>1312</v>
      </c>
      <c r="P231" s="66">
        <v>450</v>
      </c>
      <c r="Q231" s="45">
        <v>3533596445</v>
      </c>
      <c r="R231" s="45">
        <v>1655642</v>
      </c>
      <c r="S231" s="85">
        <v>0</v>
      </c>
      <c r="T231" s="45">
        <v>6003245</v>
      </c>
      <c r="U231" s="45">
        <v>680003520</v>
      </c>
      <c r="V231" s="45">
        <v>573975660</v>
      </c>
      <c r="W231" s="45">
        <v>2268502910</v>
      </c>
      <c r="X231" s="45">
        <v>3455468</v>
      </c>
      <c r="Y231" s="66">
        <v>213</v>
      </c>
      <c r="Z231" s="66">
        <v>141</v>
      </c>
      <c r="AA231" s="66">
        <v>0</v>
      </c>
      <c r="AB231" s="66">
        <v>0</v>
      </c>
      <c r="AC231" s="66">
        <v>21</v>
      </c>
      <c r="AD231" s="44">
        <v>0</v>
      </c>
      <c r="AE231" s="66">
        <v>0</v>
      </c>
      <c r="AF231" s="66">
        <v>0</v>
      </c>
      <c r="AG231" s="44" t="s">
        <v>221</v>
      </c>
      <c r="AH231" s="66">
        <v>3005</v>
      </c>
      <c r="AI231" s="66">
        <v>2</v>
      </c>
      <c r="AJ231" s="66">
        <v>3003</v>
      </c>
      <c r="AK231" s="66">
        <v>572</v>
      </c>
      <c r="AL231" s="66">
        <v>2</v>
      </c>
      <c r="AM231" s="66">
        <v>570</v>
      </c>
      <c r="AN231" s="45">
        <v>61470255</v>
      </c>
      <c r="AO231" s="45">
        <v>62123</v>
      </c>
      <c r="AP231" s="45">
        <v>61408132</v>
      </c>
      <c r="AQ231" s="66">
        <v>316</v>
      </c>
      <c r="AR231" s="66">
        <v>2</v>
      </c>
      <c r="AS231" s="66">
        <v>314</v>
      </c>
      <c r="AT231" s="66">
        <v>5</v>
      </c>
      <c r="AU231" s="66">
        <v>0</v>
      </c>
      <c r="AV231" s="66">
        <v>5</v>
      </c>
      <c r="AW231" s="45">
        <v>44136500</v>
      </c>
      <c r="AX231" s="45">
        <v>0</v>
      </c>
      <c r="AY231" s="45">
        <v>44136500</v>
      </c>
      <c r="AZ231" s="66">
        <v>0</v>
      </c>
      <c r="BA231" s="66">
        <v>0</v>
      </c>
      <c r="BB231" s="43"/>
    </row>
    <row r="232" spans="1:54">
      <c r="A232" s="8">
        <f t="shared" si="3"/>
        <v>231</v>
      </c>
      <c r="B232" s="48" t="s">
        <v>1414</v>
      </c>
      <c r="C232" s="66">
        <v>3347</v>
      </c>
      <c r="D232" s="66">
        <v>1192</v>
      </c>
      <c r="E232" s="66">
        <v>56</v>
      </c>
      <c r="F232" s="66">
        <v>416</v>
      </c>
      <c r="G232" s="66">
        <v>91</v>
      </c>
      <c r="H232" s="66">
        <v>5</v>
      </c>
      <c r="I232" s="66">
        <v>21</v>
      </c>
      <c r="J232" s="66">
        <v>37</v>
      </c>
      <c r="K232" s="66">
        <v>0</v>
      </c>
      <c r="L232" s="66">
        <v>1529</v>
      </c>
      <c r="M232" s="66">
        <v>733</v>
      </c>
      <c r="N232" s="66">
        <v>555</v>
      </c>
      <c r="O232" s="66">
        <v>1464</v>
      </c>
      <c r="P232" s="66">
        <v>756</v>
      </c>
      <c r="Q232" s="45">
        <v>794094957</v>
      </c>
      <c r="R232" s="45">
        <v>243806312</v>
      </c>
      <c r="S232" s="85">
        <v>50774293</v>
      </c>
      <c r="T232" s="45">
        <v>308709112</v>
      </c>
      <c r="U232" s="45">
        <v>13027141</v>
      </c>
      <c r="V232" s="45">
        <v>10709302</v>
      </c>
      <c r="W232" s="45">
        <v>0</v>
      </c>
      <c r="X232" s="45">
        <v>167068787</v>
      </c>
      <c r="Y232" s="66">
        <v>2473</v>
      </c>
      <c r="Z232" s="66">
        <v>229</v>
      </c>
      <c r="AA232" s="66">
        <v>28</v>
      </c>
      <c r="AB232" s="66">
        <v>25</v>
      </c>
      <c r="AC232" s="66">
        <v>497</v>
      </c>
      <c r="AD232" s="44">
        <v>0</v>
      </c>
      <c r="AE232" s="66">
        <v>0</v>
      </c>
      <c r="AF232" s="66">
        <v>0</v>
      </c>
      <c r="AG232" s="44" t="s">
        <v>221</v>
      </c>
      <c r="AH232" s="66">
        <v>2960</v>
      </c>
      <c r="AI232" s="66">
        <v>1121</v>
      </c>
      <c r="AJ232" s="66">
        <v>1839</v>
      </c>
      <c r="AK232" s="66">
        <v>1998</v>
      </c>
      <c r="AL232" s="66">
        <v>894</v>
      </c>
      <c r="AM232" s="66">
        <v>1104</v>
      </c>
      <c r="AN232" s="45">
        <v>122644387</v>
      </c>
      <c r="AO232" s="45">
        <v>24075570</v>
      </c>
      <c r="AP232" s="45">
        <v>98568817</v>
      </c>
      <c r="AQ232" s="66">
        <v>248</v>
      </c>
      <c r="AR232" s="66">
        <v>79</v>
      </c>
      <c r="AS232" s="66">
        <v>169</v>
      </c>
      <c r="AT232" s="66">
        <v>155</v>
      </c>
      <c r="AU232" s="66">
        <v>48</v>
      </c>
      <c r="AV232" s="66">
        <v>107</v>
      </c>
      <c r="AW232" s="45">
        <v>22995447</v>
      </c>
      <c r="AX232" s="45">
        <v>2009427</v>
      </c>
      <c r="AY232" s="45">
        <v>20986020</v>
      </c>
      <c r="AZ232" s="66">
        <v>2</v>
      </c>
      <c r="BA232" s="66">
        <v>0</v>
      </c>
      <c r="BB232" s="43"/>
    </row>
    <row r="233" spans="1:54">
      <c r="A233" s="8">
        <f t="shared" si="3"/>
        <v>232</v>
      </c>
      <c r="B233" s="48" t="s">
        <v>288</v>
      </c>
      <c r="C233" s="66">
        <v>2581</v>
      </c>
      <c r="D233" s="66">
        <v>990</v>
      </c>
      <c r="E233" s="66">
        <v>176</v>
      </c>
      <c r="F233" s="66">
        <v>170</v>
      </c>
      <c r="G233" s="66">
        <v>95</v>
      </c>
      <c r="H233" s="66">
        <v>5</v>
      </c>
      <c r="I233" s="66">
        <v>77</v>
      </c>
      <c r="J233" s="66">
        <v>141</v>
      </c>
      <c r="K233" s="66">
        <v>189</v>
      </c>
      <c r="L233" s="66">
        <v>738</v>
      </c>
      <c r="M233" s="66">
        <v>33</v>
      </c>
      <c r="N233" s="66">
        <v>1055</v>
      </c>
      <c r="O233" s="66">
        <v>899</v>
      </c>
      <c r="P233" s="66">
        <v>532</v>
      </c>
      <c r="Q233" s="45">
        <v>1250602151</v>
      </c>
      <c r="R233" s="45">
        <v>190623067</v>
      </c>
      <c r="S233" s="85">
        <v>44318638</v>
      </c>
      <c r="T233" s="45">
        <v>209310214</v>
      </c>
      <c r="U233" s="45">
        <v>204238217</v>
      </c>
      <c r="V233" s="45">
        <v>564641998</v>
      </c>
      <c r="W233" s="45">
        <v>12748605</v>
      </c>
      <c r="X233" s="45">
        <v>24721412</v>
      </c>
      <c r="Y233" s="66">
        <v>2581</v>
      </c>
      <c r="Z233" s="66">
        <v>334</v>
      </c>
      <c r="AA233" s="66">
        <v>29</v>
      </c>
      <c r="AB233" s="66">
        <v>89</v>
      </c>
      <c r="AC233" s="66">
        <v>389</v>
      </c>
      <c r="AD233" s="44">
        <v>0</v>
      </c>
      <c r="AE233" s="66">
        <v>278</v>
      </c>
      <c r="AF233" s="66">
        <v>2581</v>
      </c>
      <c r="AG233" s="44" t="s">
        <v>221</v>
      </c>
      <c r="AH233" s="66">
        <v>1983</v>
      </c>
      <c r="AI233" s="66">
        <v>609</v>
      </c>
      <c r="AJ233" s="66">
        <v>1374</v>
      </c>
      <c r="AK233" s="66">
        <v>565</v>
      </c>
      <c r="AL233" s="66">
        <v>139</v>
      </c>
      <c r="AM233" s="66">
        <v>426</v>
      </c>
      <c r="AN233" s="45">
        <v>641439536</v>
      </c>
      <c r="AO233" s="45">
        <v>4229443</v>
      </c>
      <c r="AP233" s="45">
        <v>637210093</v>
      </c>
      <c r="AQ233" s="66">
        <v>2581</v>
      </c>
      <c r="AR233" s="66">
        <v>990</v>
      </c>
      <c r="AS233" s="66">
        <v>1591</v>
      </c>
      <c r="AT233" s="66">
        <v>226</v>
      </c>
      <c r="AU233" s="66">
        <v>150</v>
      </c>
      <c r="AV233" s="66">
        <v>76</v>
      </c>
      <c r="AW233" s="45">
        <v>6236435</v>
      </c>
      <c r="AX233" s="45">
        <v>2522555</v>
      </c>
      <c r="AY233" s="45">
        <v>3713880</v>
      </c>
      <c r="AZ233" s="66">
        <v>9</v>
      </c>
      <c r="BA233" s="66">
        <v>0</v>
      </c>
      <c r="BB233" s="43"/>
    </row>
    <row r="234" spans="1:54">
      <c r="A234" s="8">
        <f t="shared" si="3"/>
        <v>233</v>
      </c>
      <c r="B234" s="48" t="s">
        <v>256</v>
      </c>
      <c r="C234" s="66">
        <v>10462</v>
      </c>
      <c r="D234" s="66">
        <v>3385</v>
      </c>
      <c r="E234" s="66">
        <v>77</v>
      </c>
      <c r="F234" s="66">
        <v>629</v>
      </c>
      <c r="G234" s="66">
        <v>102</v>
      </c>
      <c r="H234" s="66">
        <v>27</v>
      </c>
      <c r="I234" s="66">
        <v>62</v>
      </c>
      <c r="J234" s="66">
        <v>235</v>
      </c>
      <c r="K234" s="66">
        <v>325</v>
      </c>
      <c r="L234" s="66">
        <v>5620</v>
      </c>
      <c r="M234" s="66">
        <v>955</v>
      </c>
      <c r="N234" s="66">
        <v>2037</v>
      </c>
      <c r="O234" s="66">
        <v>3700</v>
      </c>
      <c r="P234" s="66">
        <v>1200</v>
      </c>
      <c r="Q234" s="45">
        <v>1069856299</v>
      </c>
      <c r="R234" s="45">
        <v>759435940</v>
      </c>
      <c r="S234" s="85">
        <v>36974809</v>
      </c>
      <c r="T234" s="45">
        <v>244767220</v>
      </c>
      <c r="U234" s="45">
        <v>26889350</v>
      </c>
      <c r="V234" s="45">
        <v>1788980</v>
      </c>
      <c r="W234" s="45">
        <v>0</v>
      </c>
      <c r="X234" s="45">
        <v>0</v>
      </c>
      <c r="Y234" s="66">
        <v>8897</v>
      </c>
      <c r="Z234" s="66">
        <v>4148</v>
      </c>
      <c r="AA234" s="66">
        <v>368</v>
      </c>
      <c r="AB234" s="66">
        <v>2359</v>
      </c>
      <c r="AC234" s="66">
        <v>1860</v>
      </c>
      <c r="AD234" s="44">
        <v>0</v>
      </c>
      <c r="AE234" s="66">
        <v>455</v>
      </c>
      <c r="AF234" s="66">
        <v>8442</v>
      </c>
      <c r="AG234" s="44" t="s">
        <v>221</v>
      </c>
      <c r="AH234" s="66">
        <v>4769</v>
      </c>
      <c r="AI234" s="66">
        <v>1471</v>
      </c>
      <c r="AJ234" s="66">
        <v>3298</v>
      </c>
      <c r="AK234" s="66">
        <v>405</v>
      </c>
      <c r="AL234" s="66">
        <v>151</v>
      </c>
      <c r="AM234" s="66">
        <v>254</v>
      </c>
      <c r="AN234" s="45">
        <v>21935296</v>
      </c>
      <c r="AO234" s="45">
        <v>6473565</v>
      </c>
      <c r="AP234" s="45">
        <v>15461731</v>
      </c>
      <c r="AQ234" s="66">
        <v>3098</v>
      </c>
      <c r="AR234" s="66">
        <v>1057</v>
      </c>
      <c r="AS234" s="66">
        <v>2041</v>
      </c>
      <c r="AT234" s="66">
        <v>2129</v>
      </c>
      <c r="AU234" s="66">
        <v>802</v>
      </c>
      <c r="AV234" s="66">
        <v>1327</v>
      </c>
      <c r="AW234" s="45">
        <v>161853485</v>
      </c>
      <c r="AX234" s="45">
        <v>39093277</v>
      </c>
      <c r="AY234" s="45">
        <v>122760208</v>
      </c>
      <c r="AZ234" s="66">
        <v>8</v>
      </c>
      <c r="BA234" s="66">
        <v>0</v>
      </c>
      <c r="BB234" s="43"/>
    </row>
    <row r="235" spans="1:54">
      <c r="A235" s="8">
        <f t="shared" si="3"/>
        <v>234</v>
      </c>
      <c r="B235" s="48" t="s">
        <v>1379</v>
      </c>
      <c r="C235" s="66">
        <v>13633</v>
      </c>
      <c r="D235" s="66">
        <v>6951</v>
      </c>
      <c r="E235" s="66">
        <v>492</v>
      </c>
      <c r="F235" s="66">
        <v>1590</v>
      </c>
      <c r="G235" s="66">
        <v>309</v>
      </c>
      <c r="H235" s="66">
        <v>65</v>
      </c>
      <c r="I235" s="66">
        <v>176</v>
      </c>
      <c r="J235" s="66">
        <v>305</v>
      </c>
      <c r="K235" s="66">
        <v>200</v>
      </c>
      <c r="L235" s="66">
        <v>3545</v>
      </c>
      <c r="M235" s="66">
        <v>1184</v>
      </c>
      <c r="N235" s="66">
        <v>5203</v>
      </c>
      <c r="O235" s="66">
        <v>5558</v>
      </c>
      <c r="P235" s="66">
        <v>3039</v>
      </c>
      <c r="Q235" s="45">
        <v>4742385519</v>
      </c>
      <c r="R235" s="45">
        <v>1599690991</v>
      </c>
      <c r="S235" s="85">
        <v>600472428</v>
      </c>
      <c r="T235" s="45">
        <v>1521020260</v>
      </c>
      <c r="U235" s="45">
        <v>518138070</v>
      </c>
      <c r="V235" s="45">
        <v>272495080</v>
      </c>
      <c r="W235" s="45">
        <v>59518650</v>
      </c>
      <c r="X235" s="45">
        <v>171050040</v>
      </c>
      <c r="Y235" s="66">
        <v>9108</v>
      </c>
      <c r="Z235" s="66">
        <v>1310</v>
      </c>
      <c r="AA235" s="66">
        <v>313</v>
      </c>
      <c r="AB235" s="66">
        <v>893</v>
      </c>
      <c r="AC235" s="66">
        <v>1034</v>
      </c>
      <c r="AD235" s="44">
        <v>0</v>
      </c>
      <c r="AE235" s="66">
        <v>139</v>
      </c>
      <c r="AF235" s="66">
        <v>7059</v>
      </c>
      <c r="AG235" s="44" t="s">
        <v>221</v>
      </c>
      <c r="AH235" s="66">
        <v>8806</v>
      </c>
      <c r="AI235" s="66">
        <v>5781</v>
      </c>
      <c r="AJ235" s="66">
        <v>3025</v>
      </c>
      <c r="AK235" s="66">
        <v>4163</v>
      </c>
      <c r="AL235" s="66">
        <v>3197</v>
      </c>
      <c r="AM235" s="66">
        <v>966</v>
      </c>
      <c r="AN235" s="45">
        <v>282408023</v>
      </c>
      <c r="AO235" s="45">
        <v>118346402</v>
      </c>
      <c r="AP235" s="45">
        <v>164061621</v>
      </c>
      <c r="AQ235" s="66">
        <v>6619</v>
      </c>
      <c r="AR235" s="66">
        <v>2829</v>
      </c>
      <c r="AS235" s="66">
        <v>3790</v>
      </c>
      <c r="AT235" s="66">
        <v>5957</v>
      </c>
      <c r="AU235" s="66">
        <v>2556</v>
      </c>
      <c r="AV235" s="66">
        <v>3401</v>
      </c>
      <c r="AW235" s="45">
        <v>344500464</v>
      </c>
      <c r="AX235" s="45">
        <v>24753703</v>
      </c>
      <c r="AY235" s="45">
        <v>319746761</v>
      </c>
      <c r="AZ235" s="66">
        <v>109</v>
      </c>
      <c r="BA235" s="66">
        <v>0</v>
      </c>
      <c r="BB235" s="43"/>
    </row>
    <row r="236" spans="1:54">
      <c r="A236" s="8">
        <f t="shared" si="3"/>
        <v>235</v>
      </c>
      <c r="B236" s="48" t="s">
        <v>1076</v>
      </c>
      <c r="C236" s="66">
        <v>4636</v>
      </c>
      <c r="D236" s="66">
        <v>1924</v>
      </c>
      <c r="E236" s="66">
        <v>145</v>
      </c>
      <c r="F236" s="66">
        <v>361</v>
      </c>
      <c r="G236" s="66">
        <v>87</v>
      </c>
      <c r="H236" s="66">
        <v>10</v>
      </c>
      <c r="I236" s="66">
        <v>108</v>
      </c>
      <c r="J236" s="66">
        <v>143</v>
      </c>
      <c r="K236" s="66">
        <v>29</v>
      </c>
      <c r="L236" s="66">
        <v>1829</v>
      </c>
      <c r="M236" s="66">
        <v>637</v>
      </c>
      <c r="N236" s="66">
        <v>1606</v>
      </c>
      <c r="O236" s="66">
        <v>2183</v>
      </c>
      <c r="P236" s="66">
        <v>1425</v>
      </c>
      <c r="Q236" s="45">
        <v>2557932380</v>
      </c>
      <c r="R236" s="45">
        <v>568988830</v>
      </c>
      <c r="S236" s="85">
        <v>662405840</v>
      </c>
      <c r="T236" s="45">
        <v>506695275</v>
      </c>
      <c r="U236" s="45">
        <v>135871660</v>
      </c>
      <c r="V236" s="45">
        <v>384393640</v>
      </c>
      <c r="W236" s="45">
        <v>21692013</v>
      </c>
      <c r="X236" s="45">
        <v>277885122</v>
      </c>
      <c r="Y236" s="66">
        <v>4528</v>
      </c>
      <c r="Z236" s="66">
        <v>744</v>
      </c>
      <c r="AA236" s="66">
        <v>249</v>
      </c>
      <c r="AB236" s="66">
        <v>171</v>
      </c>
      <c r="AC236" s="66">
        <v>788</v>
      </c>
      <c r="AD236" s="44">
        <v>0</v>
      </c>
      <c r="AE236" s="66">
        <v>46</v>
      </c>
      <c r="AF236" s="66">
        <v>479</v>
      </c>
      <c r="AG236" s="44" t="s">
        <v>221</v>
      </c>
      <c r="AH236" s="66">
        <v>2459</v>
      </c>
      <c r="AI236" s="66">
        <v>131</v>
      </c>
      <c r="AJ236" s="66">
        <v>2328</v>
      </c>
      <c r="AK236" s="66">
        <v>1720</v>
      </c>
      <c r="AL236" s="66">
        <v>1106</v>
      </c>
      <c r="AM236" s="66">
        <v>614</v>
      </c>
      <c r="AN236" s="45">
        <v>61164467</v>
      </c>
      <c r="AO236" s="45">
        <v>14013550</v>
      </c>
      <c r="AP236" s="45">
        <v>47150917</v>
      </c>
      <c r="AQ236" s="66">
        <v>1115</v>
      </c>
      <c r="AR236" s="66">
        <v>390</v>
      </c>
      <c r="AS236" s="66">
        <v>725</v>
      </c>
      <c r="AT236" s="66">
        <v>472</v>
      </c>
      <c r="AU236" s="66">
        <v>333</v>
      </c>
      <c r="AV236" s="66">
        <v>139</v>
      </c>
      <c r="AW236" s="45">
        <v>91148977</v>
      </c>
      <c r="AX236" s="45">
        <v>22048744</v>
      </c>
      <c r="AY236" s="45">
        <v>69100233</v>
      </c>
      <c r="AZ236" s="66">
        <v>30</v>
      </c>
      <c r="BA236" s="66">
        <v>0</v>
      </c>
      <c r="BB236" s="43"/>
    </row>
    <row r="237" spans="1:54">
      <c r="A237" s="8">
        <f t="shared" si="3"/>
        <v>236</v>
      </c>
      <c r="B237" s="48" t="s">
        <v>1454</v>
      </c>
      <c r="C237" s="66">
        <v>8021</v>
      </c>
      <c r="D237" s="66">
        <v>3198</v>
      </c>
      <c r="E237" s="66">
        <v>116</v>
      </c>
      <c r="F237" s="66">
        <v>461</v>
      </c>
      <c r="G237" s="66">
        <v>152</v>
      </c>
      <c r="H237" s="66">
        <v>107</v>
      </c>
      <c r="I237" s="66">
        <v>10</v>
      </c>
      <c r="J237" s="66">
        <v>230</v>
      </c>
      <c r="K237" s="66">
        <v>46</v>
      </c>
      <c r="L237" s="66">
        <v>3701</v>
      </c>
      <c r="M237" s="66">
        <v>287</v>
      </c>
      <c r="N237" s="66">
        <v>5140</v>
      </c>
      <c r="O237" s="66">
        <v>4288</v>
      </c>
      <c r="P237" s="66">
        <v>2917</v>
      </c>
      <c r="Q237" s="45">
        <v>6173899607</v>
      </c>
      <c r="R237" s="45">
        <v>1354900732</v>
      </c>
      <c r="S237" s="85">
        <v>141141750</v>
      </c>
      <c r="T237" s="45">
        <v>2636358720</v>
      </c>
      <c r="U237" s="45">
        <v>612996920</v>
      </c>
      <c r="V237" s="45">
        <v>242913540</v>
      </c>
      <c r="W237" s="45">
        <v>893392</v>
      </c>
      <c r="X237" s="45">
        <v>1184694553</v>
      </c>
      <c r="Y237" s="66">
        <v>8021</v>
      </c>
      <c r="Z237" s="66">
        <v>6355</v>
      </c>
      <c r="AA237" s="66">
        <v>259</v>
      </c>
      <c r="AB237" s="66">
        <v>40</v>
      </c>
      <c r="AC237" s="66">
        <v>1164</v>
      </c>
      <c r="AD237" s="44">
        <v>0</v>
      </c>
      <c r="AE237" s="66">
        <v>308</v>
      </c>
      <c r="AF237" s="66">
        <v>0</v>
      </c>
      <c r="AG237" s="44" t="s">
        <v>221</v>
      </c>
      <c r="AH237" s="66">
        <v>9060</v>
      </c>
      <c r="AI237" s="66">
        <v>3126</v>
      </c>
      <c r="AJ237" s="66">
        <v>5934</v>
      </c>
      <c r="AK237" s="66">
        <v>4433</v>
      </c>
      <c r="AL237" s="66">
        <v>1635</v>
      </c>
      <c r="AM237" s="66">
        <v>2798</v>
      </c>
      <c r="AN237" s="45">
        <v>498917940</v>
      </c>
      <c r="AO237" s="45">
        <v>69490832</v>
      </c>
      <c r="AP237" s="45">
        <v>429427108</v>
      </c>
      <c r="AQ237" s="66">
        <v>3910</v>
      </c>
      <c r="AR237" s="66">
        <v>1680</v>
      </c>
      <c r="AS237" s="66">
        <v>2230</v>
      </c>
      <c r="AT237" s="66">
        <v>3608</v>
      </c>
      <c r="AU237" s="66">
        <v>1263</v>
      </c>
      <c r="AV237" s="66">
        <v>2345</v>
      </c>
      <c r="AW237" s="45">
        <v>300272619</v>
      </c>
      <c r="AX237" s="45">
        <v>39232267</v>
      </c>
      <c r="AY237" s="45">
        <v>261040352</v>
      </c>
      <c r="AZ237" s="66">
        <v>45</v>
      </c>
      <c r="BA237" s="66">
        <v>0</v>
      </c>
      <c r="BB237" s="43"/>
    </row>
    <row r="238" spans="1:54">
      <c r="A238" s="8">
        <f t="shared" si="3"/>
        <v>237</v>
      </c>
      <c r="B238" s="48" t="s">
        <v>451</v>
      </c>
      <c r="C238" s="66">
        <v>1069</v>
      </c>
      <c r="D238" s="66">
        <v>61</v>
      </c>
      <c r="E238" s="66">
        <v>9</v>
      </c>
      <c r="F238" s="66">
        <v>64</v>
      </c>
      <c r="G238" s="66">
        <v>13</v>
      </c>
      <c r="H238" s="66">
        <v>10</v>
      </c>
      <c r="I238" s="66">
        <v>81</v>
      </c>
      <c r="J238" s="66">
        <v>170</v>
      </c>
      <c r="K238" s="66">
        <v>412</v>
      </c>
      <c r="L238" s="66">
        <v>249</v>
      </c>
      <c r="M238" s="66">
        <v>2</v>
      </c>
      <c r="N238" s="66">
        <v>490</v>
      </c>
      <c r="O238" s="66">
        <v>243</v>
      </c>
      <c r="P238" s="66">
        <v>44</v>
      </c>
      <c r="Q238" s="45">
        <v>1337929840</v>
      </c>
      <c r="R238" s="45">
        <v>6389760</v>
      </c>
      <c r="S238" s="85">
        <v>4007890</v>
      </c>
      <c r="T238" s="45">
        <v>28105840</v>
      </c>
      <c r="U238" s="45">
        <v>388783450</v>
      </c>
      <c r="V238" s="45">
        <v>210228150</v>
      </c>
      <c r="W238" s="45">
        <v>694722610</v>
      </c>
      <c r="X238" s="45">
        <v>5692140</v>
      </c>
      <c r="Y238" s="66">
        <v>478</v>
      </c>
      <c r="Z238" s="66">
        <v>39</v>
      </c>
      <c r="AA238" s="66">
        <v>2</v>
      </c>
      <c r="AB238" s="66">
        <v>11</v>
      </c>
      <c r="AC238" s="66">
        <v>243</v>
      </c>
      <c r="AD238" s="44">
        <v>0</v>
      </c>
      <c r="AE238" s="66">
        <v>3</v>
      </c>
      <c r="AF238" s="66">
        <v>0</v>
      </c>
      <c r="AG238" s="44" t="s">
        <v>221</v>
      </c>
      <c r="AH238" s="66">
        <v>590</v>
      </c>
      <c r="AI238" s="66">
        <v>26</v>
      </c>
      <c r="AJ238" s="66">
        <v>564</v>
      </c>
      <c r="AK238" s="66">
        <v>66</v>
      </c>
      <c r="AL238" s="66">
        <v>20</v>
      </c>
      <c r="AM238" s="66">
        <v>46</v>
      </c>
      <c r="AN238" s="45">
        <v>4540650</v>
      </c>
      <c r="AO238" s="45">
        <v>415450</v>
      </c>
      <c r="AP238" s="45">
        <v>4125200</v>
      </c>
      <c r="AQ238" s="66">
        <v>41</v>
      </c>
      <c r="AR238" s="66">
        <v>9</v>
      </c>
      <c r="AS238" s="66">
        <v>32</v>
      </c>
      <c r="AT238" s="66">
        <v>6</v>
      </c>
      <c r="AU238" s="66">
        <v>4</v>
      </c>
      <c r="AV238" s="66">
        <v>2</v>
      </c>
      <c r="AW238" s="45">
        <v>399030</v>
      </c>
      <c r="AX238" s="45">
        <v>30450</v>
      </c>
      <c r="AY238" s="45">
        <v>368580</v>
      </c>
      <c r="AZ238" s="66">
        <v>0</v>
      </c>
      <c r="BA238" s="66">
        <v>0</v>
      </c>
      <c r="BB238" s="43"/>
    </row>
    <row r="239" spans="1:54">
      <c r="A239" s="8">
        <f t="shared" si="3"/>
        <v>238</v>
      </c>
      <c r="B239" s="48" t="s">
        <v>447</v>
      </c>
      <c r="C239" s="66">
        <v>2284</v>
      </c>
      <c r="D239" s="66">
        <v>573</v>
      </c>
      <c r="E239" s="66">
        <v>36</v>
      </c>
      <c r="F239" s="66">
        <v>259</v>
      </c>
      <c r="G239" s="66">
        <v>49</v>
      </c>
      <c r="H239" s="66">
        <v>35</v>
      </c>
      <c r="I239" s="66">
        <v>26</v>
      </c>
      <c r="J239" s="66">
        <v>206</v>
      </c>
      <c r="K239" s="66">
        <v>180</v>
      </c>
      <c r="L239" s="66">
        <v>920</v>
      </c>
      <c r="M239" s="66">
        <v>50</v>
      </c>
      <c r="N239" s="66">
        <v>1051</v>
      </c>
      <c r="O239" s="66">
        <v>1200</v>
      </c>
      <c r="P239" s="66">
        <v>1000</v>
      </c>
      <c r="Q239" s="45">
        <v>1586622437</v>
      </c>
      <c r="R239" s="45">
        <v>164032754</v>
      </c>
      <c r="S239" s="85">
        <v>47731892</v>
      </c>
      <c r="T239" s="45">
        <v>343510918</v>
      </c>
      <c r="U239" s="45">
        <v>49228846</v>
      </c>
      <c r="V239" s="45">
        <v>122444124</v>
      </c>
      <c r="W239" s="45">
        <v>118058930</v>
      </c>
      <c r="X239" s="45">
        <v>741614973</v>
      </c>
      <c r="Y239" s="66">
        <v>303</v>
      </c>
      <c r="Z239" s="66">
        <v>203</v>
      </c>
      <c r="AA239" s="66">
        <v>95</v>
      </c>
      <c r="AB239" s="66">
        <v>5</v>
      </c>
      <c r="AC239" s="66">
        <v>280</v>
      </c>
      <c r="AD239" s="44">
        <v>0</v>
      </c>
      <c r="AE239" s="66">
        <v>86</v>
      </c>
      <c r="AF239" s="66">
        <v>217</v>
      </c>
      <c r="AG239" s="44" t="s">
        <v>221</v>
      </c>
      <c r="AH239" s="66">
        <v>1372</v>
      </c>
      <c r="AI239" s="66">
        <v>289</v>
      </c>
      <c r="AJ239" s="66">
        <v>1083</v>
      </c>
      <c r="AK239" s="66">
        <v>1372</v>
      </c>
      <c r="AL239" s="66">
        <v>289</v>
      </c>
      <c r="AM239" s="66">
        <v>1083</v>
      </c>
      <c r="AN239" s="45" t="s">
        <v>239</v>
      </c>
      <c r="AO239" s="45" t="s">
        <v>239</v>
      </c>
      <c r="AP239" s="45" t="s">
        <v>239</v>
      </c>
      <c r="AQ239" s="66">
        <v>303</v>
      </c>
      <c r="AR239" s="66">
        <v>97</v>
      </c>
      <c r="AS239" s="66">
        <v>206</v>
      </c>
      <c r="AT239" s="66">
        <v>107</v>
      </c>
      <c r="AU239" s="66">
        <v>35</v>
      </c>
      <c r="AV239" s="66">
        <v>72</v>
      </c>
      <c r="AW239" s="45" t="s">
        <v>239</v>
      </c>
      <c r="AX239" s="45" t="s">
        <v>239</v>
      </c>
      <c r="AY239" s="45" t="s">
        <v>239</v>
      </c>
      <c r="AZ239" s="66">
        <v>14</v>
      </c>
      <c r="BA239" s="66">
        <v>0</v>
      </c>
      <c r="BB239" s="43"/>
    </row>
    <row r="240" spans="1:54">
      <c r="A240" s="8">
        <f t="shared" si="3"/>
        <v>239</v>
      </c>
      <c r="B240" s="48" t="s">
        <v>966</v>
      </c>
      <c r="C240" s="66">
        <v>18502</v>
      </c>
      <c r="D240" s="66">
        <v>5307</v>
      </c>
      <c r="E240" s="66">
        <v>455</v>
      </c>
      <c r="F240" s="66">
        <v>2679</v>
      </c>
      <c r="G240" s="66">
        <v>475</v>
      </c>
      <c r="H240" s="66">
        <v>9</v>
      </c>
      <c r="I240" s="66">
        <v>77</v>
      </c>
      <c r="J240" s="66">
        <v>267</v>
      </c>
      <c r="K240" s="66">
        <v>6083</v>
      </c>
      <c r="L240" s="66">
        <v>3150</v>
      </c>
      <c r="M240" s="66">
        <v>6385</v>
      </c>
      <c r="N240" s="66">
        <v>11107</v>
      </c>
      <c r="O240" s="66">
        <v>11030</v>
      </c>
      <c r="P240" s="66">
        <v>6981</v>
      </c>
      <c r="Q240" s="45">
        <v>20753586637</v>
      </c>
      <c r="R240" s="45">
        <v>1467565895</v>
      </c>
      <c r="S240" s="85">
        <v>774482323</v>
      </c>
      <c r="T240" s="45">
        <v>5304649301</v>
      </c>
      <c r="U240" s="45">
        <v>935209466</v>
      </c>
      <c r="V240" s="45">
        <v>477828569</v>
      </c>
      <c r="W240" s="45">
        <v>11089168230</v>
      </c>
      <c r="X240" s="45">
        <v>704682853</v>
      </c>
      <c r="Y240" s="66">
        <v>8270</v>
      </c>
      <c r="Z240" s="66">
        <v>1073</v>
      </c>
      <c r="AA240" s="66">
        <v>382</v>
      </c>
      <c r="AB240" s="66">
        <v>201</v>
      </c>
      <c r="AC240" s="66">
        <v>1701</v>
      </c>
      <c r="AD240" s="44">
        <v>0</v>
      </c>
      <c r="AE240" s="66">
        <v>0</v>
      </c>
      <c r="AF240" s="66">
        <v>125</v>
      </c>
      <c r="AG240" s="44" t="s">
        <v>221</v>
      </c>
      <c r="AH240" s="66">
        <v>15126</v>
      </c>
      <c r="AI240" s="66">
        <v>3551</v>
      </c>
      <c r="AJ240" s="66">
        <v>11575</v>
      </c>
      <c r="AK240" s="66">
        <v>11637</v>
      </c>
      <c r="AL240" s="66">
        <v>3157</v>
      </c>
      <c r="AM240" s="66">
        <v>8480</v>
      </c>
      <c r="AN240" s="45">
        <v>4911212933</v>
      </c>
      <c r="AO240" s="45">
        <v>58434691</v>
      </c>
      <c r="AP240" s="45">
        <v>4852778242</v>
      </c>
      <c r="AQ240" s="66">
        <v>1656</v>
      </c>
      <c r="AR240" s="66">
        <v>756</v>
      </c>
      <c r="AS240" s="66">
        <v>900</v>
      </c>
      <c r="AT240" s="66">
        <v>1163</v>
      </c>
      <c r="AU240" s="66">
        <v>584</v>
      </c>
      <c r="AV240" s="66">
        <v>579</v>
      </c>
      <c r="AW240" s="45">
        <v>399591791</v>
      </c>
      <c r="AX240" s="45">
        <v>15427970</v>
      </c>
      <c r="AY240" s="45">
        <v>384163821</v>
      </c>
      <c r="AZ240" s="66">
        <v>18</v>
      </c>
      <c r="BA240" s="66">
        <v>0</v>
      </c>
      <c r="BB240" s="43"/>
    </row>
    <row r="241" spans="1:54">
      <c r="A241" s="8">
        <f t="shared" si="3"/>
        <v>240</v>
      </c>
      <c r="B241" s="48" t="s">
        <v>396</v>
      </c>
      <c r="C241" s="66">
        <v>3370</v>
      </c>
      <c r="D241" s="66">
        <v>991</v>
      </c>
      <c r="E241" s="66">
        <v>42</v>
      </c>
      <c r="F241" s="66">
        <v>333</v>
      </c>
      <c r="G241" s="66">
        <v>184</v>
      </c>
      <c r="H241" s="66">
        <v>57</v>
      </c>
      <c r="I241" s="66">
        <v>120</v>
      </c>
      <c r="J241" s="66">
        <v>297</v>
      </c>
      <c r="K241" s="66">
        <v>202</v>
      </c>
      <c r="L241" s="66">
        <v>808</v>
      </c>
      <c r="M241" s="66">
        <v>329</v>
      </c>
      <c r="N241" s="66">
        <v>1598</v>
      </c>
      <c r="O241" s="66">
        <v>1199</v>
      </c>
      <c r="P241" s="66">
        <v>618</v>
      </c>
      <c r="Q241" s="45">
        <v>1971728418</v>
      </c>
      <c r="R241" s="45">
        <v>185950432</v>
      </c>
      <c r="S241" s="85">
        <v>31130190</v>
      </c>
      <c r="T241" s="45">
        <v>337404971</v>
      </c>
      <c r="U241" s="45">
        <v>932088862</v>
      </c>
      <c r="V241" s="45">
        <v>347218215</v>
      </c>
      <c r="W241" s="45">
        <v>19025370</v>
      </c>
      <c r="X241" s="45">
        <v>118910378</v>
      </c>
      <c r="Y241" s="66">
        <v>3370</v>
      </c>
      <c r="Z241" s="66">
        <v>1908</v>
      </c>
      <c r="AA241" s="66">
        <v>163</v>
      </c>
      <c r="AB241" s="66">
        <v>339</v>
      </c>
      <c r="AC241" s="66">
        <v>512</v>
      </c>
      <c r="AD241" s="44">
        <v>0</v>
      </c>
      <c r="AE241" s="66">
        <v>336</v>
      </c>
      <c r="AF241" s="66">
        <v>1027</v>
      </c>
      <c r="AG241" s="44" t="s">
        <v>221</v>
      </c>
      <c r="AH241" s="66">
        <v>2459</v>
      </c>
      <c r="AI241" s="66">
        <v>571</v>
      </c>
      <c r="AJ241" s="66">
        <v>1888</v>
      </c>
      <c r="AK241" s="66">
        <v>1084</v>
      </c>
      <c r="AL241" s="66">
        <v>304</v>
      </c>
      <c r="AM241" s="66">
        <v>780</v>
      </c>
      <c r="AN241" s="45">
        <v>584535458</v>
      </c>
      <c r="AO241" s="45">
        <v>6268566</v>
      </c>
      <c r="AP241" s="45">
        <v>578266892</v>
      </c>
      <c r="AQ241" s="66">
        <v>1051</v>
      </c>
      <c r="AR241" s="66">
        <v>421</v>
      </c>
      <c r="AS241" s="66">
        <v>630</v>
      </c>
      <c r="AT241" s="66">
        <v>517</v>
      </c>
      <c r="AU241" s="66">
        <v>291</v>
      </c>
      <c r="AV241" s="66">
        <v>226</v>
      </c>
      <c r="AW241" s="45">
        <v>24302228</v>
      </c>
      <c r="AX241" s="45">
        <v>6598080</v>
      </c>
      <c r="AY241" s="45">
        <v>17704148</v>
      </c>
      <c r="AZ241" s="66">
        <v>17</v>
      </c>
      <c r="BA241" s="66">
        <v>0</v>
      </c>
      <c r="BB241" s="43"/>
    </row>
    <row r="242" spans="1:54">
      <c r="A242" s="8">
        <f t="shared" si="3"/>
        <v>241</v>
      </c>
      <c r="B242" s="48" t="s">
        <v>794</v>
      </c>
      <c r="C242" s="66">
        <v>4377</v>
      </c>
      <c r="D242" s="66">
        <v>27</v>
      </c>
      <c r="E242" s="66">
        <v>6</v>
      </c>
      <c r="F242" s="66">
        <v>26</v>
      </c>
      <c r="G242" s="66">
        <v>10</v>
      </c>
      <c r="H242" s="66">
        <v>35</v>
      </c>
      <c r="I242" s="66">
        <v>92</v>
      </c>
      <c r="J242" s="66">
        <v>1417</v>
      </c>
      <c r="K242" s="66">
        <v>2730</v>
      </c>
      <c r="L242" s="66">
        <v>34</v>
      </c>
      <c r="M242" s="66">
        <v>8</v>
      </c>
      <c r="N242" s="66">
        <v>4115</v>
      </c>
      <c r="O242" s="66">
        <v>3491</v>
      </c>
      <c r="P242" s="66">
        <v>2603</v>
      </c>
      <c r="Q242" s="45">
        <v>1013449010</v>
      </c>
      <c r="R242" s="45">
        <v>3291820</v>
      </c>
      <c r="S242" s="85">
        <v>942800</v>
      </c>
      <c r="T242" s="45">
        <v>16583000</v>
      </c>
      <c r="U242" s="45">
        <v>114766940</v>
      </c>
      <c r="V242" s="45">
        <v>180774780</v>
      </c>
      <c r="W242" s="45">
        <v>686607830</v>
      </c>
      <c r="X242" s="45">
        <v>10481840</v>
      </c>
      <c r="Y242" s="66">
        <v>1762</v>
      </c>
      <c r="Z242" s="66">
        <v>643</v>
      </c>
      <c r="AA242" s="66">
        <v>18</v>
      </c>
      <c r="AB242" s="66">
        <v>14</v>
      </c>
      <c r="AC242" s="66">
        <v>122</v>
      </c>
      <c r="AD242" s="44">
        <v>0</v>
      </c>
      <c r="AE242" s="66">
        <v>11</v>
      </c>
      <c r="AF242" s="66">
        <v>0</v>
      </c>
      <c r="AG242" s="44" t="s">
        <v>221</v>
      </c>
      <c r="AH242" s="66">
        <v>2595</v>
      </c>
      <c r="AI242" s="66">
        <v>9</v>
      </c>
      <c r="AJ242" s="66">
        <v>2586</v>
      </c>
      <c r="AK242" s="66">
        <v>10</v>
      </c>
      <c r="AL242" s="66">
        <v>6</v>
      </c>
      <c r="AM242" s="66">
        <v>4</v>
      </c>
      <c r="AN242" s="45">
        <v>809390</v>
      </c>
      <c r="AO242" s="45">
        <v>156710</v>
      </c>
      <c r="AP242" s="45">
        <v>652680</v>
      </c>
      <c r="AQ242" s="66">
        <v>664</v>
      </c>
      <c r="AR242" s="66">
        <v>4</v>
      </c>
      <c r="AS242" s="66">
        <v>660</v>
      </c>
      <c r="AT242" s="66">
        <v>8</v>
      </c>
      <c r="AU242" s="66">
        <v>2</v>
      </c>
      <c r="AV242" s="66">
        <v>6</v>
      </c>
      <c r="AW242" s="45">
        <v>324450</v>
      </c>
      <c r="AX242" s="45">
        <v>10960</v>
      </c>
      <c r="AY242" s="45">
        <v>313490</v>
      </c>
      <c r="AZ242" s="66">
        <v>0</v>
      </c>
      <c r="BA242" s="66">
        <v>0</v>
      </c>
      <c r="BB242" s="43"/>
    </row>
    <row r="243" spans="1:54">
      <c r="A243" s="8">
        <f t="shared" si="3"/>
        <v>242</v>
      </c>
      <c r="B243" s="48" t="s">
        <v>1383</v>
      </c>
      <c r="C243" s="66">
        <v>4939</v>
      </c>
      <c r="D243" s="66">
        <v>2575</v>
      </c>
      <c r="E243" s="66">
        <v>248</v>
      </c>
      <c r="F243" s="66">
        <v>887</v>
      </c>
      <c r="G243" s="66">
        <v>329</v>
      </c>
      <c r="H243" s="66">
        <v>48</v>
      </c>
      <c r="I243" s="66">
        <v>48</v>
      </c>
      <c r="J243" s="66">
        <v>94</v>
      </c>
      <c r="K243" s="66">
        <v>460</v>
      </c>
      <c r="L243" s="66">
        <v>461</v>
      </c>
      <c r="M243" s="66">
        <v>877</v>
      </c>
      <c r="N243" s="66">
        <v>2466</v>
      </c>
      <c r="O243" s="66">
        <v>2594</v>
      </c>
      <c r="P243" s="66">
        <v>1598</v>
      </c>
      <c r="Q243" s="45">
        <v>2703333727</v>
      </c>
      <c r="R243" s="45">
        <v>528663986</v>
      </c>
      <c r="S243" s="85">
        <v>316501267</v>
      </c>
      <c r="T243" s="45">
        <v>1068858191</v>
      </c>
      <c r="U243" s="45">
        <v>570361871</v>
      </c>
      <c r="V243" s="45">
        <v>107559052</v>
      </c>
      <c r="W243" s="45">
        <v>60964720</v>
      </c>
      <c r="X243" s="45">
        <v>50424640</v>
      </c>
      <c r="Y243" s="66">
        <v>4939</v>
      </c>
      <c r="Z243" s="66">
        <v>486</v>
      </c>
      <c r="AA243" s="66">
        <v>205</v>
      </c>
      <c r="AB243" s="66">
        <v>19</v>
      </c>
      <c r="AC243" s="66">
        <v>427</v>
      </c>
      <c r="AD243" s="44">
        <v>0</v>
      </c>
      <c r="AE243" s="66">
        <v>411</v>
      </c>
      <c r="AF243" s="66">
        <v>4528</v>
      </c>
      <c r="AG243" s="44" t="s">
        <v>221</v>
      </c>
      <c r="AH243" s="66">
        <v>4131</v>
      </c>
      <c r="AI243" s="66">
        <v>2188</v>
      </c>
      <c r="AJ243" s="66">
        <v>1943</v>
      </c>
      <c r="AK243" s="66">
        <v>3844</v>
      </c>
      <c r="AL243" s="66">
        <v>1985</v>
      </c>
      <c r="AM243" s="66">
        <v>1859</v>
      </c>
      <c r="AN243" s="45">
        <v>145101727</v>
      </c>
      <c r="AO243" s="45">
        <v>28218557</v>
      </c>
      <c r="AP243" s="45">
        <v>116883170</v>
      </c>
      <c r="AQ243" s="66">
        <v>719</v>
      </c>
      <c r="AR243" s="66">
        <v>391</v>
      </c>
      <c r="AS243" s="66">
        <v>328</v>
      </c>
      <c r="AT243" s="66">
        <v>289</v>
      </c>
      <c r="AU243" s="66">
        <v>205</v>
      </c>
      <c r="AV243" s="66">
        <v>84</v>
      </c>
      <c r="AW243" s="45">
        <v>24131351</v>
      </c>
      <c r="AX243" s="45">
        <v>4822917</v>
      </c>
      <c r="AY243" s="45">
        <v>19308434</v>
      </c>
      <c r="AZ243" s="66">
        <v>40</v>
      </c>
      <c r="BA243" s="66">
        <v>0</v>
      </c>
      <c r="BB243" s="43"/>
    </row>
    <row r="244" spans="1:54">
      <c r="A244" s="8">
        <f t="shared" si="3"/>
        <v>243</v>
      </c>
      <c r="B244" s="48" t="s">
        <v>1283</v>
      </c>
      <c r="C244" s="66">
        <v>1149</v>
      </c>
      <c r="D244" s="66">
        <v>83</v>
      </c>
      <c r="E244" s="66">
        <v>5</v>
      </c>
      <c r="F244" s="66">
        <v>30</v>
      </c>
      <c r="G244" s="66">
        <v>12</v>
      </c>
      <c r="H244" s="66">
        <v>18</v>
      </c>
      <c r="I244" s="66">
        <v>50</v>
      </c>
      <c r="J244" s="66">
        <v>104</v>
      </c>
      <c r="K244" s="66">
        <v>801</v>
      </c>
      <c r="L244" s="66">
        <v>46</v>
      </c>
      <c r="M244" s="66">
        <v>23</v>
      </c>
      <c r="N244" s="66">
        <v>807</v>
      </c>
      <c r="O244" s="66">
        <v>276</v>
      </c>
      <c r="P244" s="66">
        <v>40</v>
      </c>
      <c r="Q244" s="45">
        <v>942868288</v>
      </c>
      <c r="R244" s="45">
        <v>8247280</v>
      </c>
      <c r="S244" s="85">
        <v>3040710</v>
      </c>
      <c r="T244" s="45">
        <v>23211940</v>
      </c>
      <c r="U244" s="45">
        <v>760285429</v>
      </c>
      <c r="V244" s="45">
        <v>92630121</v>
      </c>
      <c r="W244" s="45">
        <v>48448618</v>
      </c>
      <c r="X244" s="45">
        <v>7004190</v>
      </c>
      <c r="Y244" s="66">
        <v>139</v>
      </c>
      <c r="Z244" s="66">
        <v>53</v>
      </c>
      <c r="AA244" s="66">
        <v>6</v>
      </c>
      <c r="AB244" s="66">
        <v>2</v>
      </c>
      <c r="AC244" s="66">
        <v>16</v>
      </c>
      <c r="AD244" s="44">
        <v>0</v>
      </c>
      <c r="AE244" s="66">
        <v>17</v>
      </c>
      <c r="AF244" s="66">
        <v>0</v>
      </c>
      <c r="AG244" s="44" t="s">
        <v>221</v>
      </c>
      <c r="AH244" s="66">
        <v>1111</v>
      </c>
      <c r="AI244" s="66">
        <v>116</v>
      </c>
      <c r="AJ244" s="66">
        <v>995</v>
      </c>
      <c r="AK244" s="66">
        <v>323</v>
      </c>
      <c r="AL244" s="66">
        <v>105</v>
      </c>
      <c r="AM244" s="66">
        <v>218</v>
      </c>
      <c r="AN244" s="45">
        <v>124064019</v>
      </c>
      <c r="AO244" s="45">
        <v>1537250</v>
      </c>
      <c r="AP244" s="45">
        <v>122526769</v>
      </c>
      <c r="AQ244" s="66">
        <v>48</v>
      </c>
      <c r="AR244" s="66">
        <v>38</v>
      </c>
      <c r="AS244" s="66">
        <v>10</v>
      </c>
      <c r="AT244" s="66">
        <v>24</v>
      </c>
      <c r="AU244" s="66">
        <v>22</v>
      </c>
      <c r="AV244" s="66">
        <v>2</v>
      </c>
      <c r="AW244" s="45">
        <v>700530</v>
      </c>
      <c r="AX244" s="45">
        <v>306750</v>
      </c>
      <c r="AY244" s="45">
        <v>393780</v>
      </c>
      <c r="AZ244" s="66">
        <v>0</v>
      </c>
      <c r="BA244" s="66">
        <v>0</v>
      </c>
      <c r="BB244" s="43"/>
    </row>
    <row r="245" spans="1:54">
      <c r="A245" s="8">
        <f t="shared" si="3"/>
        <v>244</v>
      </c>
      <c r="B245" s="48" t="s">
        <v>425</v>
      </c>
      <c r="C245" s="66">
        <v>180</v>
      </c>
      <c r="D245" s="66">
        <v>55</v>
      </c>
      <c r="E245" s="66">
        <v>3</v>
      </c>
      <c r="F245" s="66">
        <v>43</v>
      </c>
      <c r="G245" s="66">
        <v>12</v>
      </c>
      <c r="H245" s="66">
        <v>0</v>
      </c>
      <c r="I245" s="66">
        <v>0</v>
      </c>
      <c r="J245" s="66">
        <v>15</v>
      </c>
      <c r="K245" s="66">
        <v>36</v>
      </c>
      <c r="L245" s="66">
        <v>16</v>
      </c>
      <c r="M245" s="66">
        <v>0</v>
      </c>
      <c r="N245" s="66">
        <v>30</v>
      </c>
      <c r="O245" s="66">
        <v>100</v>
      </c>
      <c r="P245" s="66">
        <v>90</v>
      </c>
      <c r="Q245" s="45">
        <v>601253350</v>
      </c>
      <c r="R245" s="45">
        <v>289358745</v>
      </c>
      <c r="S245" s="85">
        <v>2555421</v>
      </c>
      <c r="T245" s="45">
        <v>13452358</v>
      </c>
      <c r="U245" s="45">
        <v>0</v>
      </c>
      <c r="V245" s="45">
        <v>279568236</v>
      </c>
      <c r="W245" s="45">
        <v>3985468</v>
      </c>
      <c r="X245" s="45">
        <v>12333122</v>
      </c>
      <c r="Y245" s="66">
        <v>0</v>
      </c>
      <c r="Z245" s="66">
        <v>0</v>
      </c>
      <c r="AA245" s="66">
        <v>0</v>
      </c>
      <c r="AB245" s="66">
        <v>0</v>
      </c>
      <c r="AC245" s="66">
        <v>0</v>
      </c>
      <c r="AD245" s="44">
        <v>0</v>
      </c>
      <c r="AE245" s="66">
        <v>0</v>
      </c>
      <c r="AF245" s="66">
        <v>0</v>
      </c>
      <c r="AG245" s="44" t="s">
        <v>221</v>
      </c>
      <c r="AH245" s="66">
        <v>175</v>
      </c>
      <c r="AI245" s="66">
        <v>75</v>
      </c>
      <c r="AJ245" s="66">
        <v>100</v>
      </c>
      <c r="AK245" s="66">
        <v>170</v>
      </c>
      <c r="AL245" s="66">
        <v>70</v>
      </c>
      <c r="AM245" s="66">
        <v>100</v>
      </c>
      <c r="AN245" s="45">
        <v>150550000</v>
      </c>
      <c r="AO245" s="45">
        <v>405000</v>
      </c>
      <c r="AP245" s="45">
        <v>150145000</v>
      </c>
      <c r="AQ245" s="66">
        <v>0</v>
      </c>
      <c r="AR245" s="66">
        <v>0</v>
      </c>
      <c r="AS245" s="66"/>
      <c r="AT245" s="66">
        <v>0</v>
      </c>
      <c r="AU245" s="66">
        <v>0</v>
      </c>
      <c r="AV245" s="66">
        <v>0</v>
      </c>
      <c r="AW245" s="45">
        <v>0</v>
      </c>
      <c r="AX245" s="45">
        <v>0</v>
      </c>
      <c r="AY245" s="45">
        <v>0</v>
      </c>
      <c r="AZ245" s="66">
        <v>0</v>
      </c>
      <c r="BA245" s="66">
        <v>0</v>
      </c>
      <c r="BB245" s="43"/>
    </row>
    <row r="246" spans="1:54">
      <c r="A246" s="8">
        <f t="shared" si="3"/>
        <v>245</v>
      </c>
      <c r="B246" s="48" t="s">
        <v>680</v>
      </c>
      <c r="C246" s="66">
        <v>84451</v>
      </c>
      <c r="D246" s="66">
        <v>57013</v>
      </c>
      <c r="E246" s="66">
        <v>1655</v>
      </c>
      <c r="F246" s="66">
        <v>4705</v>
      </c>
      <c r="G246" s="66">
        <v>3801</v>
      </c>
      <c r="H246" s="66">
        <v>1277</v>
      </c>
      <c r="I246" s="66">
        <v>95</v>
      </c>
      <c r="J246" s="66">
        <v>700</v>
      </c>
      <c r="K246" s="66">
        <v>165</v>
      </c>
      <c r="L246" s="66">
        <v>15040</v>
      </c>
      <c r="M246" s="66">
        <v>15123</v>
      </c>
      <c r="N246" s="66">
        <v>55342</v>
      </c>
      <c r="O246" s="66">
        <v>45695</v>
      </c>
      <c r="P246" s="66">
        <v>29413</v>
      </c>
      <c r="Q246" s="45">
        <v>88358739385</v>
      </c>
      <c r="R246" s="45">
        <v>28879579710</v>
      </c>
      <c r="S246" s="85">
        <v>22552352912</v>
      </c>
      <c r="T246" s="45">
        <v>22176268244</v>
      </c>
      <c r="U246" s="45">
        <v>7315512881</v>
      </c>
      <c r="V246" s="45">
        <v>1742424414</v>
      </c>
      <c r="W246" s="45">
        <v>1114289466</v>
      </c>
      <c r="X246" s="45">
        <v>4578311758</v>
      </c>
      <c r="Y246" s="66">
        <v>42423</v>
      </c>
      <c r="Z246" s="66">
        <v>31152</v>
      </c>
      <c r="AA246" s="66">
        <v>1206</v>
      </c>
      <c r="AB246" s="66">
        <v>292</v>
      </c>
      <c r="AC246" s="66">
        <v>8125</v>
      </c>
      <c r="AD246" s="44">
        <v>0</v>
      </c>
      <c r="AE246" s="66">
        <v>0</v>
      </c>
      <c r="AF246" s="66">
        <v>42423</v>
      </c>
      <c r="AG246" s="44" t="s">
        <v>221</v>
      </c>
      <c r="AH246" s="66">
        <v>53482</v>
      </c>
      <c r="AI246" s="66">
        <v>38124</v>
      </c>
      <c r="AJ246" s="66">
        <v>15358</v>
      </c>
      <c r="AK246" s="66">
        <v>29274</v>
      </c>
      <c r="AL246" s="66">
        <v>20427</v>
      </c>
      <c r="AM246" s="66">
        <v>8847</v>
      </c>
      <c r="AN246" s="45">
        <v>2914439339</v>
      </c>
      <c r="AO246" s="45">
        <v>475846202</v>
      </c>
      <c r="AP246" s="45">
        <v>2438593137</v>
      </c>
      <c r="AQ246" s="66">
        <v>38583</v>
      </c>
      <c r="AR246" s="66">
        <v>30418</v>
      </c>
      <c r="AS246" s="66">
        <v>8165</v>
      </c>
      <c r="AT246" s="66">
        <v>21284</v>
      </c>
      <c r="AU246" s="66">
        <v>16652</v>
      </c>
      <c r="AV246" s="66">
        <v>4632</v>
      </c>
      <c r="AW246" s="45">
        <v>762573300</v>
      </c>
      <c r="AX246" s="45">
        <v>136855840</v>
      </c>
      <c r="AY246" s="45">
        <v>625717460</v>
      </c>
      <c r="AZ246" s="66">
        <v>183</v>
      </c>
      <c r="BA246" s="66">
        <v>4</v>
      </c>
      <c r="BB246" s="43"/>
    </row>
    <row r="247" spans="1:54">
      <c r="A247" s="8">
        <f>ROW(A246)</f>
        <v>246</v>
      </c>
      <c r="B247" s="48" t="s">
        <v>1489</v>
      </c>
      <c r="C247" s="66">
        <v>4230</v>
      </c>
      <c r="D247" s="66">
        <v>2583</v>
      </c>
      <c r="E247" s="66">
        <v>23</v>
      </c>
      <c r="F247" s="66">
        <v>292</v>
      </c>
      <c r="G247" s="66">
        <v>69</v>
      </c>
      <c r="H247" s="66">
        <v>13</v>
      </c>
      <c r="I247" s="66">
        <v>66</v>
      </c>
      <c r="J247" s="66">
        <v>81</v>
      </c>
      <c r="K247" s="66">
        <v>374</v>
      </c>
      <c r="L247" s="66">
        <v>729</v>
      </c>
      <c r="M247" s="66">
        <v>1328</v>
      </c>
      <c r="N247" s="66">
        <v>1229</v>
      </c>
      <c r="O247" s="66">
        <v>1699</v>
      </c>
      <c r="P247" s="66">
        <v>1078</v>
      </c>
      <c r="Q247" s="45">
        <v>1413643936</v>
      </c>
      <c r="R247" s="45">
        <v>852108040</v>
      </c>
      <c r="S247" s="85">
        <v>41524980</v>
      </c>
      <c r="T247" s="45">
        <v>271196946</v>
      </c>
      <c r="U247" s="45">
        <v>499208792</v>
      </c>
      <c r="V247" s="45">
        <v>66897336</v>
      </c>
      <c r="W247" s="45">
        <v>117135249</v>
      </c>
      <c r="X247" s="45">
        <v>434625757</v>
      </c>
      <c r="Y247" s="66">
        <v>2709</v>
      </c>
      <c r="Z247" s="66">
        <v>1185</v>
      </c>
      <c r="AA247" s="66">
        <v>120</v>
      </c>
      <c r="AB247" s="66">
        <v>24</v>
      </c>
      <c r="AC247" s="66">
        <v>713</v>
      </c>
      <c r="AD247" s="44">
        <v>0</v>
      </c>
      <c r="AE247" s="66">
        <v>12</v>
      </c>
      <c r="AF247" s="66">
        <v>2697</v>
      </c>
      <c r="AG247" s="44" t="s">
        <v>221</v>
      </c>
      <c r="AH247" s="66">
        <v>4691</v>
      </c>
      <c r="AI247" s="66">
        <v>1768</v>
      </c>
      <c r="AJ247" s="66">
        <v>2037</v>
      </c>
      <c r="AK247" s="66">
        <v>2598</v>
      </c>
      <c r="AL247" s="66">
        <v>1435</v>
      </c>
      <c r="AM247" s="66">
        <v>1163</v>
      </c>
      <c r="AN247" s="45">
        <v>-161440851</v>
      </c>
      <c r="AO247" s="45">
        <v>-67970297</v>
      </c>
      <c r="AP247" s="45">
        <v>-93470554</v>
      </c>
      <c r="AQ247" s="66">
        <v>1493</v>
      </c>
      <c r="AR247" s="66">
        <v>1094</v>
      </c>
      <c r="AS247" s="66">
        <v>399</v>
      </c>
      <c r="AT247" s="66">
        <v>1172</v>
      </c>
      <c r="AU247" s="66">
        <v>899</v>
      </c>
      <c r="AV247" s="66">
        <v>273</v>
      </c>
      <c r="AW247" s="45">
        <v>63415305</v>
      </c>
      <c r="AX247" s="45">
        <v>47708068</v>
      </c>
      <c r="AY247" s="45">
        <v>14038603</v>
      </c>
      <c r="AZ247" s="66">
        <v>11</v>
      </c>
      <c r="BA247" s="66">
        <v>0</v>
      </c>
      <c r="BB247" s="43"/>
    </row>
    <row r="248" spans="1:54">
      <c r="A248" s="8">
        <f t="shared" si="3"/>
        <v>247</v>
      </c>
      <c r="B248" s="48" t="s">
        <v>756</v>
      </c>
      <c r="C248" s="66">
        <v>155</v>
      </c>
      <c r="D248" s="66">
        <v>33</v>
      </c>
      <c r="E248" s="66">
        <v>5</v>
      </c>
      <c r="F248" s="66">
        <v>28</v>
      </c>
      <c r="G248" s="66">
        <v>22</v>
      </c>
      <c r="H248" s="66">
        <v>2</v>
      </c>
      <c r="I248" s="66">
        <v>6</v>
      </c>
      <c r="J248" s="66">
        <v>9</v>
      </c>
      <c r="K248" s="66">
        <v>17</v>
      </c>
      <c r="L248" s="66">
        <v>33</v>
      </c>
      <c r="M248" s="66">
        <v>0</v>
      </c>
      <c r="N248" s="66">
        <v>60</v>
      </c>
      <c r="O248" s="66">
        <v>53</v>
      </c>
      <c r="P248" s="66">
        <v>44</v>
      </c>
      <c r="Q248" s="45">
        <v>393077699</v>
      </c>
      <c r="R248" s="45">
        <v>5769060</v>
      </c>
      <c r="S248" s="85">
        <v>530310</v>
      </c>
      <c r="T248" s="45">
        <v>49120399</v>
      </c>
      <c r="U248" s="45">
        <v>58852600</v>
      </c>
      <c r="V248" s="45">
        <v>263494430</v>
      </c>
      <c r="W248" s="45">
        <v>5146830</v>
      </c>
      <c r="X248" s="45">
        <v>10164070</v>
      </c>
      <c r="Y248" s="66">
        <v>155</v>
      </c>
      <c r="Z248" s="66">
        <v>0</v>
      </c>
      <c r="AA248" s="66">
        <v>9</v>
      </c>
      <c r="AB248" s="66">
        <v>0</v>
      </c>
      <c r="AC248" s="66">
        <v>52</v>
      </c>
      <c r="AD248" s="44">
        <v>0</v>
      </c>
      <c r="AE248" s="66">
        <v>0</v>
      </c>
      <c r="AF248" s="66">
        <v>0</v>
      </c>
      <c r="AG248" s="44" t="s">
        <v>221</v>
      </c>
      <c r="AH248" s="66">
        <v>146</v>
      </c>
      <c r="AI248" s="66">
        <v>33</v>
      </c>
      <c r="AJ248" s="66">
        <v>113</v>
      </c>
      <c r="AK248" s="66">
        <v>53</v>
      </c>
      <c r="AL248" s="66">
        <v>27</v>
      </c>
      <c r="AM248" s="66">
        <v>26</v>
      </c>
      <c r="AN248" s="45">
        <v>124545110</v>
      </c>
      <c r="AO248" s="45">
        <v>2003930</v>
      </c>
      <c r="AP248" s="45">
        <v>122541180</v>
      </c>
      <c r="AQ248" s="66">
        <v>9</v>
      </c>
      <c r="AR248" s="66">
        <v>1</v>
      </c>
      <c r="AS248" s="66">
        <v>8</v>
      </c>
      <c r="AT248" s="66">
        <v>0</v>
      </c>
      <c r="AU248" s="66">
        <v>0</v>
      </c>
      <c r="AV248" s="66">
        <v>0</v>
      </c>
      <c r="AW248" s="45">
        <v>0</v>
      </c>
      <c r="AX248" s="45">
        <v>0</v>
      </c>
      <c r="AY248" s="45">
        <v>0</v>
      </c>
      <c r="AZ248" s="66">
        <v>0</v>
      </c>
      <c r="BA248" s="66">
        <v>0</v>
      </c>
      <c r="BB248" s="43"/>
    </row>
    <row r="249" spans="1:54">
      <c r="A249" s="8">
        <f t="shared" si="3"/>
        <v>248</v>
      </c>
      <c r="B249" s="48" t="s">
        <v>1488</v>
      </c>
      <c r="C249" s="66">
        <v>15728</v>
      </c>
      <c r="D249" s="66">
        <v>2891</v>
      </c>
      <c r="E249" s="66">
        <v>114</v>
      </c>
      <c r="F249" s="66">
        <v>850</v>
      </c>
      <c r="G249" s="66">
        <v>133</v>
      </c>
      <c r="H249" s="66">
        <v>14</v>
      </c>
      <c r="I249" s="66">
        <v>112</v>
      </c>
      <c r="J249" s="66">
        <v>242</v>
      </c>
      <c r="K249" s="66">
        <v>7721</v>
      </c>
      <c r="L249" s="66">
        <v>3651</v>
      </c>
      <c r="M249" s="66">
        <v>1591</v>
      </c>
      <c r="N249" s="66">
        <v>10658</v>
      </c>
      <c r="O249" s="66">
        <v>8398</v>
      </c>
      <c r="P249" s="66">
        <v>1748</v>
      </c>
      <c r="Q249" s="45">
        <v>6057539350</v>
      </c>
      <c r="R249" s="45">
        <v>985169928</v>
      </c>
      <c r="S249" s="85">
        <v>78896526</v>
      </c>
      <c r="T249" s="45">
        <v>1229284863</v>
      </c>
      <c r="U249" s="45">
        <v>593684694</v>
      </c>
      <c r="V249" s="45">
        <v>511396829</v>
      </c>
      <c r="W249" s="45">
        <v>1906097968</v>
      </c>
      <c r="X249" s="45">
        <v>753008542</v>
      </c>
      <c r="Y249" s="66">
        <v>15728</v>
      </c>
      <c r="Z249" s="66">
        <v>1266</v>
      </c>
      <c r="AA249" s="66"/>
      <c r="AB249" s="66">
        <v>5584</v>
      </c>
      <c r="AC249" s="66">
        <v>2742</v>
      </c>
      <c r="AD249" s="44">
        <v>0</v>
      </c>
      <c r="AE249" s="66"/>
      <c r="AF249" s="66"/>
      <c r="AG249" s="44" t="s">
        <v>221</v>
      </c>
      <c r="AH249" s="66"/>
      <c r="AI249" s="66"/>
      <c r="AJ249" s="66"/>
      <c r="AK249" s="66"/>
      <c r="AL249" s="66"/>
      <c r="AM249" s="66"/>
      <c r="AN249" s="45"/>
      <c r="AO249" s="45"/>
      <c r="AP249" s="45"/>
      <c r="AQ249" s="66">
        <v>1916</v>
      </c>
      <c r="AR249" s="66">
        <v>970</v>
      </c>
      <c r="AS249" s="66">
        <v>946</v>
      </c>
      <c r="AT249" s="66">
        <v>62142259</v>
      </c>
      <c r="AU249" s="66">
        <v>22061332</v>
      </c>
      <c r="AV249" s="66">
        <v>40080927</v>
      </c>
      <c r="AW249" s="45" t="s">
        <v>809</v>
      </c>
      <c r="AX249" s="45">
        <v>9401018</v>
      </c>
      <c r="AY249" s="45">
        <v>18755826</v>
      </c>
      <c r="AZ249" s="66">
        <v>77</v>
      </c>
      <c r="BA249" s="66">
        <v>0</v>
      </c>
      <c r="BB249" s="43"/>
    </row>
    <row r="250" spans="1:54">
      <c r="A250" s="8">
        <f t="shared" si="3"/>
        <v>249</v>
      </c>
      <c r="B250" s="48" t="s">
        <v>1548</v>
      </c>
      <c r="C250" s="66">
        <v>3161</v>
      </c>
      <c r="D250" s="66">
        <v>1799</v>
      </c>
      <c r="E250" s="66">
        <v>72</v>
      </c>
      <c r="F250" s="66">
        <v>238</v>
      </c>
      <c r="G250" s="66">
        <v>25</v>
      </c>
      <c r="H250" s="66">
        <v>3</v>
      </c>
      <c r="I250" s="66">
        <v>84</v>
      </c>
      <c r="J250" s="66">
        <v>272</v>
      </c>
      <c r="K250" s="66">
        <v>114</v>
      </c>
      <c r="L250" s="66">
        <v>554</v>
      </c>
      <c r="M250" s="66">
        <v>421</v>
      </c>
      <c r="N250" s="66">
        <v>580</v>
      </c>
      <c r="O250" s="66">
        <v>927</v>
      </c>
      <c r="P250" s="66">
        <v>443</v>
      </c>
      <c r="Q250" s="45">
        <v>1583445768</v>
      </c>
      <c r="R250" s="45">
        <v>544045523</v>
      </c>
      <c r="S250" s="85">
        <v>26584430</v>
      </c>
      <c r="T250" s="45">
        <v>637214845</v>
      </c>
      <c r="U250" s="45">
        <v>168732650</v>
      </c>
      <c r="V250" s="45">
        <v>79191740</v>
      </c>
      <c r="W250" s="45">
        <v>25164090</v>
      </c>
      <c r="X250" s="45">
        <v>102512490</v>
      </c>
      <c r="Y250" s="66">
        <v>1683</v>
      </c>
      <c r="Z250" s="66">
        <v>635</v>
      </c>
      <c r="AA250" s="66">
        <v>124</v>
      </c>
      <c r="AB250" s="66">
        <v>51</v>
      </c>
      <c r="AC250" s="66">
        <v>436</v>
      </c>
      <c r="AD250" s="44">
        <v>0</v>
      </c>
      <c r="AE250" s="66">
        <v>356</v>
      </c>
      <c r="AF250" s="66">
        <v>1327</v>
      </c>
      <c r="AG250" s="44" t="s">
        <v>221</v>
      </c>
      <c r="AH250" s="66">
        <v>1318</v>
      </c>
      <c r="AI250" s="66">
        <v>1021</v>
      </c>
      <c r="AJ250" s="66">
        <v>297</v>
      </c>
      <c r="AK250" s="66">
        <v>1007</v>
      </c>
      <c r="AL250" s="66">
        <v>804</v>
      </c>
      <c r="AM250" s="66">
        <v>203</v>
      </c>
      <c r="AN250" s="45">
        <v>14102520</v>
      </c>
      <c r="AO250" s="45">
        <v>11976350</v>
      </c>
      <c r="AP250" s="45">
        <v>2126170</v>
      </c>
      <c r="AQ250" s="66">
        <v>908</v>
      </c>
      <c r="AR250" s="66">
        <v>589</v>
      </c>
      <c r="AS250" s="66">
        <v>319</v>
      </c>
      <c r="AT250" s="66">
        <v>398</v>
      </c>
      <c r="AU250" s="66">
        <v>298</v>
      </c>
      <c r="AV250" s="66">
        <v>100</v>
      </c>
      <c r="AW250" s="45">
        <v>522759121</v>
      </c>
      <c r="AX250" s="45">
        <v>19687546</v>
      </c>
      <c r="AY250" s="45">
        <v>503071575</v>
      </c>
      <c r="AZ250" s="66">
        <v>9</v>
      </c>
      <c r="BA250" s="66">
        <v>0</v>
      </c>
      <c r="BB250" s="43"/>
    </row>
    <row r="251" spans="1:54" s="43" customFormat="1">
      <c r="A251" s="8">
        <f>ROW(A250)</f>
        <v>250</v>
      </c>
      <c r="B251" s="48" t="s">
        <v>1575</v>
      </c>
      <c r="C251" s="66">
        <v>306</v>
      </c>
      <c r="D251" s="66">
        <v>4</v>
      </c>
      <c r="E251" s="66">
        <v>0</v>
      </c>
      <c r="F251" s="66">
        <v>25</v>
      </c>
      <c r="G251" s="66">
        <v>9</v>
      </c>
      <c r="H251" s="66">
        <v>4</v>
      </c>
      <c r="I251" s="66">
        <v>35</v>
      </c>
      <c r="J251" s="66">
        <v>49</v>
      </c>
      <c r="K251" s="66">
        <v>129</v>
      </c>
      <c r="L251" s="66">
        <v>51</v>
      </c>
      <c r="M251" s="66">
        <v>0</v>
      </c>
      <c r="N251" s="66">
        <v>242</v>
      </c>
      <c r="O251" s="66">
        <v>162</v>
      </c>
      <c r="P251" s="66">
        <v>77</v>
      </c>
      <c r="Q251" s="45">
        <v>273131773</v>
      </c>
      <c r="R251" s="45">
        <v>1205144</v>
      </c>
      <c r="S251" s="45">
        <v>0</v>
      </c>
      <c r="T251" s="45">
        <v>8278645</v>
      </c>
      <c r="U251" s="45">
        <v>109866770</v>
      </c>
      <c r="V251" s="45">
        <v>9326680</v>
      </c>
      <c r="W251" s="45">
        <v>111455290</v>
      </c>
      <c r="X251" s="45">
        <v>32999244</v>
      </c>
      <c r="Y251" s="66">
        <v>5</v>
      </c>
      <c r="Z251" s="66">
        <v>0</v>
      </c>
      <c r="AA251" s="66">
        <v>0</v>
      </c>
      <c r="AB251" s="66">
        <v>0</v>
      </c>
      <c r="AC251" s="66">
        <v>0</v>
      </c>
      <c r="AD251" s="44">
        <v>0</v>
      </c>
      <c r="AE251" s="66">
        <v>0</v>
      </c>
      <c r="AF251" s="66">
        <v>0</v>
      </c>
      <c r="AG251" s="44" t="s">
        <v>221</v>
      </c>
      <c r="AH251" s="66">
        <v>5</v>
      </c>
      <c r="AI251" s="66">
        <v>5</v>
      </c>
      <c r="AJ251" s="66">
        <v>0</v>
      </c>
      <c r="AK251" s="66">
        <v>2</v>
      </c>
      <c r="AL251" s="66">
        <v>2</v>
      </c>
      <c r="AM251" s="66">
        <v>0</v>
      </c>
      <c r="AN251" s="45">
        <v>0</v>
      </c>
      <c r="AO251" s="45">
        <v>0</v>
      </c>
      <c r="AP251" s="45">
        <v>0</v>
      </c>
      <c r="AQ251" s="66">
        <v>0</v>
      </c>
      <c r="AR251" s="66">
        <v>0</v>
      </c>
      <c r="AS251" s="66">
        <v>0</v>
      </c>
      <c r="AT251" s="66">
        <v>0</v>
      </c>
      <c r="AU251" s="66">
        <v>0</v>
      </c>
      <c r="AV251" s="66">
        <v>0</v>
      </c>
      <c r="AW251" s="45">
        <v>0</v>
      </c>
      <c r="AX251" s="45">
        <v>0</v>
      </c>
      <c r="AY251" s="45">
        <v>0</v>
      </c>
      <c r="AZ251" s="66">
        <v>0</v>
      </c>
      <c r="BA251" s="66">
        <v>0</v>
      </c>
    </row>
    <row r="252" spans="1:54">
      <c r="A252" s="8">
        <f>ROW(A251)</f>
        <v>251</v>
      </c>
      <c r="B252" s="48" t="s">
        <v>1216</v>
      </c>
      <c r="C252" s="66">
        <v>872</v>
      </c>
      <c r="D252" s="66">
        <v>176</v>
      </c>
      <c r="E252" s="66">
        <v>5</v>
      </c>
      <c r="F252" s="66">
        <v>76</v>
      </c>
      <c r="G252" s="66">
        <v>26</v>
      </c>
      <c r="H252" s="66">
        <v>7</v>
      </c>
      <c r="I252" s="66">
        <v>42</v>
      </c>
      <c r="J252" s="66">
        <v>170</v>
      </c>
      <c r="K252" s="66">
        <v>121</v>
      </c>
      <c r="L252" s="66">
        <v>249</v>
      </c>
      <c r="M252" s="66">
        <v>148</v>
      </c>
      <c r="N252" s="66">
        <v>138</v>
      </c>
      <c r="O252" s="66">
        <v>259</v>
      </c>
      <c r="P252" s="66">
        <v>151</v>
      </c>
      <c r="Q252" s="45">
        <v>223244995</v>
      </c>
      <c r="R252" s="45">
        <v>28414160</v>
      </c>
      <c r="S252" s="85">
        <v>799460</v>
      </c>
      <c r="T252" s="45">
        <v>53597800</v>
      </c>
      <c r="U252" s="45">
        <v>62980890</v>
      </c>
      <c r="V252" s="45">
        <v>38635270</v>
      </c>
      <c r="W252" s="45">
        <v>9043580</v>
      </c>
      <c r="X252" s="45">
        <v>29773835</v>
      </c>
      <c r="Y252" s="66">
        <v>754</v>
      </c>
      <c r="Z252" s="66">
        <v>86</v>
      </c>
      <c r="AA252" s="66">
        <v>16</v>
      </c>
      <c r="AB252" s="66">
        <v>6</v>
      </c>
      <c r="AC252" s="66">
        <v>99</v>
      </c>
      <c r="AD252" s="44">
        <v>0</v>
      </c>
      <c r="AE252" s="66">
        <v>0</v>
      </c>
      <c r="AF252" s="66">
        <v>0</v>
      </c>
      <c r="AG252" s="44" t="s">
        <v>221</v>
      </c>
      <c r="AH252" s="66">
        <v>986</v>
      </c>
      <c r="AI252" s="66">
        <v>215</v>
      </c>
      <c r="AJ252" s="66">
        <v>771</v>
      </c>
      <c r="AK252" s="66">
        <v>434</v>
      </c>
      <c r="AL252" s="66">
        <v>106</v>
      </c>
      <c r="AM252" s="66">
        <v>328</v>
      </c>
      <c r="AN252" s="45">
        <v>25177330</v>
      </c>
      <c r="AO252" s="45">
        <v>2730590</v>
      </c>
      <c r="AP252" s="45">
        <v>22446740</v>
      </c>
      <c r="AQ252" s="66">
        <v>103</v>
      </c>
      <c r="AR252" s="66">
        <v>23</v>
      </c>
      <c r="AS252" s="66">
        <v>80</v>
      </c>
      <c r="AT252" s="66">
        <v>35</v>
      </c>
      <c r="AU252" s="66">
        <v>13</v>
      </c>
      <c r="AV252" s="66">
        <v>22</v>
      </c>
      <c r="AW252" s="45">
        <v>1599250</v>
      </c>
      <c r="AX252" s="45">
        <v>369500</v>
      </c>
      <c r="AY252" s="45">
        <v>1229750</v>
      </c>
      <c r="AZ252" s="66">
        <v>2</v>
      </c>
      <c r="BA252" s="66">
        <v>0</v>
      </c>
      <c r="BB252" s="43"/>
    </row>
    <row r="253" spans="1:54">
      <c r="A253" s="8">
        <f t="shared" si="3"/>
        <v>252</v>
      </c>
      <c r="B253" s="48" t="s">
        <v>857</v>
      </c>
      <c r="C253" s="66">
        <v>1755</v>
      </c>
      <c r="D253" s="66">
        <v>10</v>
      </c>
      <c r="E253" s="66">
        <v>2</v>
      </c>
      <c r="F253" s="66">
        <v>8</v>
      </c>
      <c r="G253" s="66">
        <v>38</v>
      </c>
      <c r="H253" s="66"/>
      <c r="I253" s="66">
        <v>29</v>
      </c>
      <c r="J253" s="66">
        <v>69</v>
      </c>
      <c r="K253" s="66">
        <v>1577</v>
      </c>
      <c r="L253" s="66">
        <v>22</v>
      </c>
      <c r="M253" s="66">
        <v>0</v>
      </c>
      <c r="N253" s="66">
        <v>194</v>
      </c>
      <c r="O253" s="66">
        <v>1548</v>
      </c>
      <c r="P253" s="66">
        <v>187</v>
      </c>
      <c r="Q253" s="45">
        <v>804035910</v>
      </c>
      <c r="R253" s="45">
        <v>885735</v>
      </c>
      <c r="S253" s="85">
        <v>992463</v>
      </c>
      <c r="T253" s="45">
        <v>21325745</v>
      </c>
      <c r="U253" s="45">
        <v>398954677</v>
      </c>
      <c r="V253" s="45">
        <v>73445280</v>
      </c>
      <c r="W253" s="45">
        <v>303156760</v>
      </c>
      <c r="X253" s="45">
        <v>5275250</v>
      </c>
      <c r="Y253" s="66">
        <v>12</v>
      </c>
      <c r="Z253" s="66">
        <v>6</v>
      </c>
      <c r="AA253" s="66">
        <v>6</v>
      </c>
      <c r="AB253" s="66">
        <v>0</v>
      </c>
      <c r="AC253" s="66">
        <v>1763</v>
      </c>
      <c r="AD253" s="44">
        <v>0</v>
      </c>
      <c r="AE253" s="66">
        <v>0</v>
      </c>
      <c r="AF253" s="66">
        <v>0</v>
      </c>
      <c r="AG253" s="44" t="s">
        <v>221</v>
      </c>
      <c r="AH253" s="66">
        <v>1763</v>
      </c>
      <c r="AI253" s="66">
        <v>10</v>
      </c>
      <c r="AJ253" s="66">
        <v>1753</v>
      </c>
      <c r="AK253" s="66">
        <v>17</v>
      </c>
      <c r="AL253" s="66">
        <v>2</v>
      </c>
      <c r="AM253" s="66">
        <v>15</v>
      </c>
      <c r="AN253" s="45">
        <v>2827546</v>
      </c>
      <c r="AO253" s="45">
        <v>15340</v>
      </c>
      <c r="AP253" s="45">
        <v>2812206</v>
      </c>
      <c r="AQ253" s="66">
        <v>12</v>
      </c>
      <c r="AR253" s="66">
        <v>0</v>
      </c>
      <c r="AS253" s="66">
        <v>12</v>
      </c>
      <c r="AT253" s="66">
        <v>3</v>
      </c>
      <c r="AU253" s="66">
        <v>0</v>
      </c>
      <c r="AV253" s="66">
        <v>3</v>
      </c>
      <c r="AW253" s="45">
        <v>856212</v>
      </c>
      <c r="AX253" s="45">
        <v>0</v>
      </c>
      <c r="AY253" s="45">
        <v>856212</v>
      </c>
      <c r="AZ253" s="66">
        <v>1</v>
      </c>
      <c r="BA253" s="66">
        <v>0</v>
      </c>
      <c r="BB253" s="43"/>
    </row>
    <row r="254" spans="1:54">
      <c r="A254" s="8">
        <f t="shared" si="3"/>
        <v>253</v>
      </c>
      <c r="B254" s="48" t="s">
        <v>1353</v>
      </c>
      <c r="C254" s="66">
        <v>1215</v>
      </c>
      <c r="D254" s="66">
        <v>124</v>
      </c>
      <c r="E254" s="66">
        <v>3</v>
      </c>
      <c r="F254" s="66">
        <v>58</v>
      </c>
      <c r="G254" s="66">
        <v>12</v>
      </c>
      <c r="H254" s="66">
        <v>1</v>
      </c>
      <c r="I254" s="66">
        <v>55</v>
      </c>
      <c r="J254" s="66">
        <v>138</v>
      </c>
      <c r="K254" s="66">
        <v>616</v>
      </c>
      <c r="L254" s="66">
        <v>208</v>
      </c>
      <c r="M254" s="66">
        <v>0</v>
      </c>
      <c r="N254" s="66">
        <v>152</v>
      </c>
      <c r="O254" s="66">
        <v>634</v>
      </c>
      <c r="P254" s="66">
        <v>439</v>
      </c>
      <c r="Q254" s="45">
        <v>1215</v>
      </c>
      <c r="R254" s="45">
        <v>124</v>
      </c>
      <c r="S254" s="85">
        <v>3</v>
      </c>
      <c r="T254" s="45">
        <v>70</v>
      </c>
      <c r="U254" s="45">
        <v>56</v>
      </c>
      <c r="V254" s="45">
        <v>138</v>
      </c>
      <c r="W254" s="45">
        <v>616</v>
      </c>
      <c r="X254" s="45">
        <v>208</v>
      </c>
      <c r="Y254" s="66">
        <v>1165</v>
      </c>
      <c r="Z254" s="66">
        <v>7</v>
      </c>
      <c r="AA254" s="66">
        <v>9</v>
      </c>
      <c r="AB254" s="66">
        <v>1</v>
      </c>
      <c r="AC254" s="66">
        <v>1197</v>
      </c>
      <c r="AD254" s="44">
        <v>0</v>
      </c>
      <c r="AE254" s="66">
        <v>0</v>
      </c>
      <c r="AF254" s="66">
        <v>0</v>
      </c>
      <c r="AG254" s="44" t="s">
        <v>221</v>
      </c>
      <c r="AH254" s="66">
        <v>1048</v>
      </c>
      <c r="AI254" s="66">
        <v>106</v>
      </c>
      <c r="AJ254" s="66">
        <v>942</v>
      </c>
      <c r="AK254" s="66">
        <v>744</v>
      </c>
      <c r="AL254" s="66">
        <v>88</v>
      </c>
      <c r="AM254" s="66">
        <v>656</v>
      </c>
      <c r="AN254" s="45">
        <v>20691092</v>
      </c>
      <c r="AO254" s="45">
        <v>1560140</v>
      </c>
      <c r="AP254" s="45">
        <v>19130952</v>
      </c>
      <c r="AQ254" s="66">
        <v>17</v>
      </c>
      <c r="AR254" s="66">
        <v>6</v>
      </c>
      <c r="AS254" s="66">
        <v>11</v>
      </c>
      <c r="AT254" s="66">
        <v>4</v>
      </c>
      <c r="AU254" s="66">
        <v>1</v>
      </c>
      <c r="AV254" s="66">
        <v>3</v>
      </c>
      <c r="AW254" s="45">
        <v>2670</v>
      </c>
      <c r="AX254" s="45">
        <v>2670</v>
      </c>
      <c r="AY254" s="45">
        <v>0</v>
      </c>
      <c r="AZ254" s="66">
        <v>0</v>
      </c>
      <c r="BA254" s="66">
        <v>0</v>
      </c>
      <c r="BB254" s="43"/>
    </row>
  </sheetData>
  <sheetProtection formatCells="0" formatColumns="0" formatRows="0" insertColumns="0" insertRows="0" insertHyperlinks="0" deleteColumns="0" deleteRows="0" sort="0" autoFilter="0" pivotTables="0"/>
  <autoFilter ref="A1:BA254" xr:uid="{F48E78DD-B961-458B-B6EE-412F1D46DDB4}"/>
  <customSheetViews>
    <customSheetView guid="{9AF7B052-6820-418A-AE9B-900F1CEF1DBC}" topLeftCell="BH1">
      <pane ySplit="1" topLeftCell="A175" activePane="bottomLeft" state="frozen"/>
      <selection pane="bottomLeft" activeCell="AZ186" sqref="A186:XFD186"/>
      <pageMargins left="0.7" right="0.7" top="0.75" bottom="0.75" header="0.3" footer="0.3"/>
      <pageSetup orientation="portrait" horizontalDpi="1200" verticalDpi="1200" r:id="rId1"/>
    </customSheetView>
    <customSheetView guid="{3EE4CA47-295E-4B7A-8597-DE9244E152D5}" scale="102">
      <pane ySplit="1" topLeftCell="A247" activePane="bottomLeft" state="frozen"/>
      <selection pane="bottomLeft" sqref="A1:XFD1"/>
      <pageMargins left="0.7" right="0.7" top="0.75" bottom="0.75" header="0.3" footer="0.3"/>
      <pageSetup orientation="portrait" horizontalDpi="1200" verticalDpi="1200" r:id="rId2"/>
    </customSheetView>
    <customSheetView guid="{D9C40697-B9D1-4016-81B0-6C1FE8D043B7}">
      <pane ySplit="1" topLeftCell="A175" activePane="bottomLeft" state="frozen"/>
      <selection pane="bottomLeft" activeCell="A192" sqref="A192:XFD192"/>
      <pageMargins left="0.7" right="0.7" top="0.75" bottom="0.75" header="0.3" footer="0.3"/>
      <pageSetup orientation="portrait" horizontalDpi="1200" verticalDpi="1200" r:id="rId3"/>
    </customSheetView>
    <customSheetView guid="{A3893037-5277-4C68-9307-6AAA39877347}" topLeftCell="BH1">
      <pane ySplit="1" topLeftCell="A205" activePane="bottomLeft" state="frozen"/>
      <selection pane="bottomLeft" activeCell="AZ186" sqref="A186:XFD186"/>
      <pageMargins left="0.7" right="0.7" top="0.75" bottom="0.75" header="0.3" footer="0.3"/>
      <pageSetup orientation="portrait" horizontalDpi="1200" verticalDpi="1200" r:id="rId4"/>
    </customSheetView>
    <customSheetView guid="{816C09DA-A9B4-476D-8A37-735226FB017F}" scale="102" showAutoFilter="1" topLeftCell="D1">
      <pane ySplit="1" topLeftCell="A2" activePane="bottomLeft" state="frozen"/>
      <selection pane="bottomLeft" activeCell="AZ14" sqref="AZ14"/>
      <pageMargins left="0.7" right="0.7" top="0.75" bottom="0.75" header="0.3" footer="0.3"/>
      <pageSetup orientation="portrait" horizontalDpi="1200" verticalDpi="1200" r:id="rId5"/>
      <autoFilter ref="A1:BA254" xr:uid="{4D2D4369-CA83-46AB-8279-F45C59479138}"/>
    </customSheetView>
  </customSheetViews>
  <pageMargins left="0.7" right="0.7" top="0.75" bottom="0.75" header="0.3" footer="0.3"/>
  <pageSetup orientation="portrait" horizontalDpi="1200" verticalDpi="1200" r:id="rId6"/>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072950-76E3-4BCB-B495-0CB76CD781E8}">
  <dimension ref="A1:AR256"/>
  <sheetViews>
    <sheetView zoomScaleNormal="69" workbookViewId="0">
      <pane ySplit="1" topLeftCell="A5" activePane="bottomLeft" state="frozen"/>
      <selection pane="bottomLeft" activeCell="G8" sqref="G8"/>
    </sheetView>
  </sheetViews>
  <sheetFormatPr defaultColWidth="9.15625" defaultRowHeight="15"/>
  <cols>
    <col min="1" max="1" width="6.41796875" style="5" customWidth="1"/>
    <col min="2" max="2" width="17.578125" style="42" bestFit="1" customWidth="1"/>
    <col min="3" max="3" width="22.15625" style="111" customWidth="1"/>
    <col min="4" max="4" width="21.68359375" style="111" customWidth="1"/>
    <col min="5" max="5" width="21.578125" style="111" customWidth="1"/>
    <col min="6" max="6" width="22.15625" style="111" customWidth="1"/>
    <col min="7" max="7" width="23.83984375" style="111" customWidth="1"/>
    <col min="8" max="8" width="21.83984375" style="111" customWidth="1"/>
    <col min="9" max="9" width="20.15625" style="111" customWidth="1"/>
    <col min="10" max="10" width="22.15625" style="111" customWidth="1"/>
    <col min="11" max="11" width="27.15625" style="111" customWidth="1"/>
    <col min="12" max="12" width="26.83984375" style="111" customWidth="1"/>
    <col min="13" max="13" width="25.41796875" style="41" customWidth="1"/>
    <col min="14" max="14" width="26.15625" style="41" customWidth="1"/>
    <col min="15" max="15" width="25.15625" style="111" customWidth="1"/>
    <col min="16" max="16" width="23.68359375" style="88" customWidth="1"/>
    <col min="17" max="17" width="20.578125" style="115" customWidth="1"/>
    <col min="18" max="18" width="19" style="88" customWidth="1"/>
    <col min="19" max="19" width="21.41796875" style="88" customWidth="1"/>
    <col min="20" max="20" width="19.68359375" style="88" customWidth="1"/>
    <col min="21" max="21" width="18.83984375" style="88" customWidth="1"/>
    <col min="22" max="22" width="24.41796875" style="88" customWidth="1"/>
    <col min="23" max="23" width="22.68359375" style="88" customWidth="1"/>
    <col min="24" max="24" width="26.68359375" style="41" customWidth="1"/>
    <col min="25" max="25" width="25.15625" style="41" customWidth="1"/>
    <col min="26" max="27" width="22" style="41" customWidth="1"/>
    <col min="28" max="28" width="24.578125" style="41" customWidth="1"/>
    <col min="29" max="29" width="30.83984375" style="89" customWidth="1"/>
    <col min="30" max="31" width="28" style="88" customWidth="1"/>
    <col min="32" max="32" width="26" style="88" customWidth="1"/>
    <col min="33" max="33" width="29.83984375" style="88" customWidth="1"/>
    <col min="34" max="34" width="28.68359375" style="88" customWidth="1"/>
    <col min="35" max="36" width="23.578125" style="88" customWidth="1"/>
    <col min="37" max="37" width="26" style="88" customWidth="1"/>
    <col min="38" max="38" width="26" style="89" customWidth="1"/>
    <col min="39" max="16384" width="9.15625" style="41"/>
  </cols>
  <sheetData>
    <row r="1" spans="1:44" s="60" customFormat="1" ht="221.25" customHeight="1">
      <c r="A1" s="4" t="s">
        <v>1480</v>
      </c>
      <c r="B1" s="34" t="s">
        <v>0</v>
      </c>
      <c r="C1" s="109" t="s">
        <v>162</v>
      </c>
      <c r="D1" s="109" t="s">
        <v>163</v>
      </c>
      <c r="E1" s="109" t="s">
        <v>164</v>
      </c>
      <c r="F1" s="109" t="s">
        <v>165</v>
      </c>
      <c r="G1" s="109" t="s">
        <v>166</v>
      </c>
      <c r="H1" s="109" t="s">
        <v>167</v>
      </c>
      <c r="I1" s="109" t="s">
        <v>168</v>
      </c>
      <c r="J1" s="109" t="s">
        <v>169</v>
      </c>
      <c r="K1" s="109" t="s">
        <v>170</v>
      </c>
      <c r="L1" s="109" t="s">
        <v>171</v>
      </c>
      <c r="M1" s="34" t="s">
        <v>172</v>
      </c>
      <c r="N1" s="34" t="s">
        <v>173</v>
      </c>
      <c r="O1" s="109" t="s">
        <v>174</v>
      </c>
      <c r="P1" s="36" t="s">
        <v>175</v>
      </c>
      <c r="Q1" s="112" t="s">
        <v>176</v>
      </c>
      <c r="R1" s="36" t="s">
        <v>177</v>
      </c>
      <c r="S1" s="36" t="s">
        <v>178</v>
      </c>
      <c r="T1" s="36" t="s">
        <v>179</v>
      </c>
      <c r="U1" s="36" t="s">
        <v>180</v>
      </c>
      <c r="V1" s="36" t="s">
        <v>181</v>
      </c>
      <c r="W1" s="36" t="s">
        <v>182</v>
      </c>
      <c r="X1" s="34" t="s">
        <v>183</v>
      </c>
      <c r="Y1" s="34" t="s">
        <v>184</v>
      </c>
      <c r="Z1" s="34" t="s">
        <v>185</v>
      </c>
      <c r="AA1" s="34" t="s">
        <v>186</v>
      </c>
      <c r="AB1" s="34" t="s">
        <v>187</v>
      </c>
      <c r="AC1" s="35" t="s">
        <v>188</v>
      </c>
      <c r="AD1" s="36" t="s">
        <v>189</v>
      </c>
      <c r="AE1" s="36" t="s">
        <v>190</v>
      </c>
      <c r="AF1" s="36" t="s">
        <v>191</v>
      </c>
      <c r="AG1" s="36" t="s">
        <v>192</v>
      </c>
      <c r="AH1" s="36" t="s">
        <v>193</v>
      </c>
      <c r="AI1" s="59" t="s">
        <v>194</v>
      </c>
      <c r="AJ1" s="36" t="s">
        <v>195</v>
      </c>
      <c r="AK1" s="59" t="s">
        <v>196</v>
      </c>
      <c r="AL1" s="35" t="s">
        <v>197</v>
      </c>
    </row>
    <row r="2" spans="1:44">
      <c r="A2" s="8">
        <f>ROW(A1)</f>
        <v>1</v>
      </c>
      <c r="B2" s="53" t="s">
        <v>900</v>
      </c>
      <c r="C2" s="96">
        <v>7</v>
      </c>
      <c r="D2" s="96">
        <v>0</v>
      </c>
      <c r="E2" s="96">
        <v>0</v>
      </c>
      <c r="F2" s="96">
        <v>7</v>
      </c>
      <c r="G2" s="96">
        <v>0</v>
      </c>
      <c r="H2" s="96">
        <v>0</v>
      </c>
      <c r="I2" s="96">
        <v>0</v>
      </c>
      <c r="J2" s="96">
        <v>0</v>
      </c>
      <c r="K2" s="96">
        <v>1</v>
      </c>
      <c r="L2" s="96">
        <v>0</v>
      </c>
      <c r="M2" s="39">
        <v>0</v>
      </c>
      <c r="N2" s="39">
        <v>0</v>
      </c>
      <c r="O2" s="96">
        <v>7</v>
      </c>
      <c r="P2" s="40">
        <v>21789655</v>
      </c>
      <c r="Q2" s="113" t="s">
        <v>1481</v>
      </c>
      <c r="R2" s="40">
        <v>0</v>
      </c>
      <c r="S2" s="40">
        <v>21789655</v>
      </c>
      <c r="T2" s="40">
        <v>0</v>
      </c>
      <c r="U2" s="40">
        <v>0</v>
      </c>
      <c r="V2" s="40">
        <v>0</v>
      </c>
      <c r="W2" s="40">
        <v>0</v>
      </c>
      <c r="X2" s="39"/>
      <c r="Y2" s="39">
        <v>1</v>
      </c>
      <c r="Z2" s="39">
        <v>0</v>
      </c>
      <c r="AA2" s="39">
        <v>0</v>
      </c>
      <c r="AB2" s="39">
        <v>0</v>
      </c>
      <c r="AC2" s="40">
        <v>356838</v>
      </c>
      <c r="AD2" s="40">
        <v>56838</v>
      </c>
      <c r="AE2" s="40">
        <v>0</v>
      </c>
      <c r="AF2" s="40">
        <v>0</v>
      </c>
      <c r="AG2" s="40">
        <v>56838</v>
      </c>
      <c r="AH2" s="40">
        <v>0</v>
      </c>
      <c r="AI2" s="40">
        <v>0</v>
      </c>
      <c r="AJ2" s="40">
        <v>0</v>
      </c>
      <c r="AK2" s="40"/>
      <c r="AL2" s="62">
        <v>0</v>
      </c>
      <c r="AM2" s="43"/>
      <c r="AN2" s="43"/>
      <c r="AO2" s="43"/>
      <c r="AP2" s="43"/>
      <c r="AQ2" s="43"/>
      <c r="AR2" s="43"/>
    </row>
    <row r="3" spans="1:44">
      <c r="A3" s="8">
        <f t="shared" ref="A3:A66" si="0">ROW(A2)</f>
        <v>2</v>
      </c>
      <c r="B3" s="48" t="s">
        <v>1513</v>
      </c>
      <c r="C3" s="66">
        <v>10</v>
      </c>
      <c r="D3" s="66">
        <v>0</v>
      </c>
      <c r="E3" s="66">
        <v>0</v>
      </c>
      <c r="F3" s="66">
        <v>0</v>
      </c>
      <c r="G3" s="66">
        <v>6</v>
      </c>
      <c r="H3" s="66">
        <v>4</v>
      </c>
      <c r="I3" s="66">
        <v>0</v>
      </c>
      <c r="J3" s="66">
        <v>0</v>
      </c>
      <c r="K3" s="66">
        <v>1</v>
      </c>
      <c r="L3" s="66">
        <v>0</v>
      </c>
      <c r="M3" s="44">
        <v>0</v>
      </c>
      <c r="N3" s="44">
        <v>0</v>
      </c>
      <c r="O3" s="66">
        <v>1</v>
      </c>
      <c r="P3" s="40">
        <v>47117755</v>
      </c>
      <c r="Q3" s="65">
        <v>0</v>
      </c>
      <c r="R3" s="45">
        <v>0</v>
      </c>
      <c r="S3" s="45">
        <v>0</v>
      </c>
      <c r="T3" s="45">
        <v>2139730</v>
      </c>
      <c r="U3" s="45">
        <v>44978025</v>
      </c>
      <c r="V3" s="45">
        <v>0</v>
      </c>
      <c r="W3" s="45">
        <v>0</v>
      </c>
      <c r="X3" s="44">
        <v>1</v>
      </c>
      <c r="Y3" s="44">
        <v>1</v>
      </c>
      <c r="Z3" s="44">
        <v>0</v>
      </c>
      <c r="AA3" s="44">
        <v>0</v>
      </c>
      <c r="AB3" s="44">
        <v>0</v>
      </c>
      <c r="AC3" s="45">
        <v>5026479</v>
      </c>
      <c r="AD3" s="45">
        <v>1326479</v>
      </c>
      <c r="AE3" s="45">
        <v>0</v>
      </c>
      <c r="AF3" s="45">
        <v>1326479</v>
      </c>
      <c r="AG3" s="45">
        <v>0</v>
      </c>
      <c r="AH3" s="45">
        <v>0</v>
      </c>
      <c r="AI3" s="45">
        <v>0</v>
      </c>
      <c r="AJ3" s="45">
        <v>0</v>
      </c>
      <c r="AK3" s="45">
        <v>0</v>
      </c>
      <c r="AL3" s="46">
        <v>0</v>
      </c>
      <c r="AM3" s="43"/>
      <c r="AN3" s="43"/>
      <c r="AO3" s="43"/>
      <c r="AP3" s="43"/>
      <c r="AQ3" s="43"/>
      <c r="AR3" s="43"/>
    </row>
    <row r="4" spans="1:44">
      <c r="A4" s="8">
        <f t="shared" si="0"/>
        <v>3</v>
      </c>
      <c r="B4" s="48" t="s">
        <v>236</v>
      </c>
      <c r="C4" s="66">
        <v>1</v>
      </c>
      <c r="D4" s="66">
        <v>0</v>
      </c>
      <c r="E4" s="66">
        <v>0</v>
      </c>
      <c r="F4" s="66">
        <v>1</v>
      </c>
      <c r="G4" s="66">
        <v>0</v>
      </c>
      <c r="H4" s="66">
        <v>0</v>
      </c>
      <c r="I4" s="66">
        <v>0</v>
      </c>
      <c r="J4" s="66">
        <v>0</v>
      </c>
      <c r="K4" s="66">
        <v>0</v>
      </c>
      <c r="L4" s="66">
        <v>0</v>
      </c>
      <c r="M4" s="44">
        <v>0</v>
      </c>
      <c r="N4" s="44">
        <v>0</v>
      </c>
      <c r="O4" s="66">
        <v>1</v>
      </c>
      <c r="P4" s="45">
        <v>937380</v>
      </c>
      <c r="Q4" s="65">
        <v>0</v>
      </c>
      <c r="R4" s="45">
        <v>0</v>
      </c>
      <c r="S4" s="45">
        <v>937380</v>
      </c>
      <c r="T4" s="45">
        <v>0</v>
      </c>
      <c r="U4" s="45">
        <v>0</v>
      </c>
      <c r="V4" s="45">
        <v>0</v>
      </c>
      <c r="W4" s="45">
        <v>0</v>
      </c>
      <c r="X4" s="44">
        <v>0</v>
      </c>
      <c r="Y4" s="44">
        <v>0</v>
      </c>
      <c r="Z4" s="44">
        <v>0</v>
      </c>
      <c r="AA4" s="44">
        <v>0</v>
      </c>
      <c r="AB4" s="44">
        <v>0</v>
      </c>
      <c r="AC4" s="45">
        <v>0</v>
      </c>
      <c r="AD4" s="45">
        <v>0</v>
      </c>
      <c r="AE4" s="45">
        <v>0</v>
      </c>
      <c r="AF4" s="45">
        <v>0</v>
      </c>
      <c r="AG4" s="45">
        <v>0</v>
      </c>
      <c r="AH4" s="45">
        <v>0</v>
      </c>
      <c r="AI4" s="45">
        <v>0</v>
      </c>
      <c r="AJ4" s="45">
        <v>0</v>
      </c>
      <c r="AK4" s="45"/>
      <c r="AL4" s="46">
        <v>0</v>
      </c>
      <c r="AM4" s="43"/>
      <c r="AN4" s="43"/>
      <c r="AO4" s="43"/>
      <c r="AP4" s="43"/>
      <c r="AQ4" s="43"/>
      <c r="AR4" s="43"/>
    </row>
    <row r="5" spans="1:44">
      <c r="A5" s="8">
        <f t="shared" si="0"/>
        <v>4</v>
      </c>
      <c r="B5" s="48" t="s">
        <v>1512</v>
      </c>
      <c r="C5" s="66">
        <v>22</v>
      </c>
      <c r="D5" s="66">
        <v>9</v>
      </c>
      <c r="E5" s="66">
        <v>1</v>
      </c>
      <c r="F5" s="66">
        <v>8</v>
      </c>
      <c r="G5" s="66">
        <v>2</v>
      </c>
      <c r="H5" s="66">
        <v>0</v>
      </c>
      <c r="I5" s="66">
        <v>0</v>
      </c>
      <c r="J5" s="66">
        <v>2</v>
      </c>
      <c r="K5" s="66">
        <v>6</v>
      </c>
      <c r="L5" s="66">
        <v>3</v>
      </c>
      <c r="M5" s="44">
        <v>2</v>
      </c>
      <c r="N5" s="44">
        <v>6</v>
      </c>
      <c r="O5" s="66">
        <v>14</v>
      </c>
      <c r="P5" s="45">
        <v>77356630</v>
      </c>
      <c r="Q5" s="65">
        <v>14948490</v>
      </c>
      <c r="R5" s="45">
        <v>2019000</v>
      </c>
      <c r="S5" s="45">
        <v>33184550</v>
      </c>
      <c r="T5" s="45">
        <v>24422500</v>
      </c>
      <c r="U5" s="45">
        <v>0</v>
      </c>
      <c r="V5" s="45">
        <v>0</v>
      </c>
      <c r="W5" s="45">
        <v>2782090</v>
      </c>
      <c r="X5" s="44">
        <v>13</v>
      </c>
      <c r="Y5" s="44">
        <v>5</v>
      </c>
      <c r="Z5" s="44">
        <v>0</v>
      </c>
      <c r="AA5" s="44">
        <v>8</v>
      </c>
      <c r="AB5" s="44">
        <v>0</v>
      </c>
      <c r="AC5" s="45">
        <v>21639559</v>
      </c>
      <c r="AD5" s="45">
        <v>716379</v>
      </c>
      <c r="AE5" s="45">
        <v>344250</v>
      </c>
      <c r="AF5" s="45">
        <v>0</v>
      </c>
      <c r="AG5" s="45">
        <v>372129</v>
      </c>
      <c r="AH5" s="45">
        <v>0</v>
      </c>
      <c r="AI5" s="45">
        <v>0</v>
      </c>
      <c r="AJ5" s="45">
        <v>0</v>
      </c>
      <c r="AK5" s="45">
        <v>0</v>
      </c>
      <c r="AL5" s="46">
        <v>0</v>
      </c>
      <c r="AM5" s="43"/>
      <c r="AN5" s="43"/>
      <c r="AO5" s="43"/>
      <c r="AP5" s="43"/>
      <c r="AQ5" s="43"/>
      <c r="AR5" s="43"/>
    </row>
    <row r="6" spans="1:44" s="69" customFormat="1">
      <c r="A6" s="8">
        <f>ROW(A5)</f>
        <v>5</v>
      </c>
      <c r="B6" s="48" t="s">
        <v>1563</v>
      </c>
      <c r="C6" s="110" t="e">
        <v>#N/A</v>
      </c>
      <c r="D6" s="110" t="e">
        <v>#N/A</v>
      </c>
      <c r="E6" s="110" t="e">
        <v>#N/A</v>
      </c>
      <c r="F6" s="110" t="e">
        <v>#N/A</v>
      </c>
      <c r="G6" s="110" t="e">
        <v>#N/A</v>
      </c>
      <c r="H6" s="110" t="e">
        <v>#N/A</v>
      </c>
      <c r="I6" s="110" t="e">
        <v>#N/A</v>
      </c>
      <c r="J6" s="110" t="e">
        <v>#N/A</v>
      </c>
      <c r="K6" s="110" t="e">
        <v>#N/A</v>
      </c>
      <c r="L6" s="110" t="e">
        <v>#N/A</v>
      </c>
      <c r="M6" s="43" t="e">
        <v>#N/A</v>
      </c>
      <c r="N6" s="43" t="e">
        <v>#N/A</v>
      </c>
      <c r="O6" s="110" t="e">
        <v>#N/A</v>
      </c>
      <c r="P6" s="87" t="e">
        <v>#N/A</v>
      </c>
      <c r="Q6" s="110" t="e">
        <v>#N/A</v>
      </c>
      <c r="R6" s="87" t="e">
        <v>#N/A</v>
      </c>
      <c r="S6" s="87" t="e">
        <v>#N/A</v>
      </c>
      <c r="T6" s="87" t="e">
        <v>#N/A</v>
      </c>
      <c r="U6" s="87" t="e">
        <v>#N/A</v>
      </c>
      <c r="V6" s="87" t="e">
        <v>#N/A</v>
      </c>
      <c r="W6" s="87" t="e">
        <v>#N/A</v>
      </c>
      <c r="X6" s="43" t="e">
        <v>#N/A</v>
      </c>
      <c r="Y6" s="43" t="e">
        <v>#N/A</v>
      </c>
      <c r="Z6" s="43" t="e">
        <v>#N/A</v>
      </c>
      <c r="AA6" s="43" t="e">
        <v>#N/A</v>
      </c>
      <c r="AB6" s="43" t="e">
        <v>#N/A</v>
      </c>
      <c r="AC6" s="87" t="e">
        <v>#N/A</v>
      </c>
      <c r="AD6" s="87" t="e">
        <v>#N/A</v>
      </c>
      <c r="AE6" s="87" t="e">
        <v>#N/A</v>
      </c>
      <c r="AF6" s="87" t="e">
        <v>#N/A</v>
      </c>
      <c r="AG6" s="87" t="e">
        <v>#N/A</v>
      </c>
      <c r="AH6" s="87" t="e">
        <v>#N/A</v>
      </c>
      <c r="AI6" s="87" t="e">
        <v>#N/A</v>
      </c>
      <c r="AJ6" s="87" t="e">
        <v>#N/A</v>
      </c>
      <c r="AK6" s="87" t="e">
        <v>#N/A</v>
      </c>
      <c r="AL6" s="87" t="e">
        <v>#N/A</v>
      </c>
      <c r="AM6" s="43"/>
      <c r="AN6" s="43"/>
      <c r="AO6" s="43"/>
      <c r="AP6" s="43"/>
      <c r="AQ6" s="43"/>
      <c r="AR6" s="43"/>
    </row>
    <row r="7" spans="1:44">
      <c r="A7" s="8">
        <f>ROW(A6)</f>
        <v>6</v>
      </c>
      <c r="B7" s="48" t="s">
        <v>1356</v>
      </c>
      <c r="C7" s="66">
        <v>0</v>
      </c>
      <c r="D7" s="66">
        <v>0</v>
      </c>
      <c r="E7" s="66">
        <v>0</v>
      </c>
      <c r="F7" s="66">
        <v>0</v>
      </c>
      <c r="G7" s="66">
        <v>0</v>
      </c>
      <c r="H7" s="66">
        <v>0</v>
      </c>
      <c r="I7" s="66">
        <v>0</v>
      </c>
      <c r="J7" s="66">
        <v>0</v>
      </c>
      <c r="K7" s="66">
        <v>0</v>
      </c>
      <c r="L7" s="66">
        <v>0</v>
      </c>
      <c r="M7" s="44">
        <v>0</v>
      </c>
      <c r="N7" s="44">
        <v>0</v>
      </c>
      <c r="O7" s="66">
        <v>0</v>
      </c>
      <c r="P7" s="45">
        <v>0</v>
      </c>
      <c r="Q7" s="65">
        <v>0</v>
      </c>
      <c r="R7" s="45">
        <v>0</v>
      </c>
      <c r="S7" s="45">
        <v>0</v>
      </c>
      <c r="T7" s="45">
        <v>0</v>
      </c>
      <c r="U7" s="45">
        <v>0</v>
      </c>
      <c r="V7" s="45">
        <v>0</v>
      </c>
      <c r="W7" s="45">
        <v>0</v>
      </c>
      <c r="X7" s="44">
        <v>0</v>
      </c>
      <c r="Y7" s="44">
        <v>0</v>
      </c>
      <c r="Z7" s="44">
        <v>0</v>
      </c>
      <c r="AA7" s="44">
        <v>0</v>
      </c>
      <c r="AB7" s="44">
        <v>0</v>
      </c>
      <c r="AC7" s="45">
        <v>0</v>
      </c>
      <c r="AD7" s="45">
        <v>0</v>
      </c>
      <c r="AE7" s="45">
        <v>0</v>
      </c>
      <c r="AF7" s="45">
        <v>0</v>
      </c>
      <c r="AG7" s="45">
        <v>0</v>
      </c>
      <c r="AH7" s="45">
        <v>0</v>
      </c>
      <c r="AI7" s="45">
        <v>0</v>
      </c>
      <c r="AJ7" s="45">
        <v>0</v>
      </c>
      <c r="AK7" s="45">
        <v>0</v>
      </c>
      <c r="AL7" s="46">
        <v>0</v>
      </c>
      <c r="AM7" s="43"/>
      <c r="AN7" s="43"/>
      <c r="AO7" s="43"/>
      <c r="AP7" s="43"/>
      <c r="AQ7" s="43"/>
      <c r="AR7" s="43"/>
    </row>
    <row r="8" spans="1:44">
      <c r="A8" s="8">
        <f t="shared" si="0"/>
        <v>7</v>
      </c>
      <c r="B8" s="48" t="s">
        <v>868</v>
      </c>
      <c r="C8" s="66">
        <v>17</v>
      </c>
      <c r="D8" s="66">
        <v>3</v>
      </c>
      <c r="E8" s="66">
        <v>3</v>
      </c>
      <c r="F8" s="66">
        <v>9</v>
      </c>
      <c r="G8" s="66">
        <v>0</v>
      </c>
      <c r="H8" s="66">
        <v>1</v>
      </c>
      <c r="I8" s="66">
        <v>1</v>
      </c>
      <c r="J8" s="66">
        <v>0</v>
      </c>
      <c r="K8" s="66">
        <v>4</v>
      </c>
      <c r="L8" s="66">
        <v>1</v>
      </c>
      <c r="M8" s="44">
        <v>0</v>
      </c>
      <c r="N8" s="44">
        <v>0</v>
      </c>
      <c r="O8" s="66">
        <v>17</v>
      </c>
      <c r="P8" s="45">
        <v>41101716</v>
      </c>
      <c r="Q8" s="65">
        <v>5531490</v>
      </c>
      <c r="R8" s="45">
        <v>8705120</v>
      </c>
      <c r="S8" s="45">
        <v>26198020</v>
      </c>
      <c r="T8" s="45">
        <v>0</v>
      </c>
      <c r="U8" s="45">
        <v>664360</v>
      </c>
      <c r="V8" s="45">
        <v>2726</v>
      </c>
      <c r="W8" s="45">
        <v>0</v>
      </c>
      <c r="X8" s="44">
        <v>11</v>
      </c>
      <c r="Y8" s="44">
        <v>10</v>
      </c>
      <c r="Z8" s="44">
        <v>0</v>
      </c>
      <c r="AA8" s="44">
        <v>0</v>
      </c>
      <c r="AB8" s="44">
        <v>1</v>
      </c>
      <c r="AC8" s="45">
        <v>52607468</v>
      </c>
      <c r="AD8" s="45">
        <v>5485390</v>
      </c>
      <c r="AE8" s="45">
        <v>264900</v>
      </c>
      <c r="AF8" s="45">
        <v>394550</v>
      </c>
      <c r="AG8" s="45">
        <v>4825940</v>
      </c>
      <c r="AH8" s="45">
        <v>0</v>
      </c>
      <c r="AI8" s="45">
        <v>0</v>
      </c>
      <c r="AJ8" s="45">
        <v>0</v>
      </c>
      <c r="AK8" s="45">
        <v>0</v>
      </c>
      <c r="AL8" s="46">
        <v>0</v>
      </c>
      <c r="AM8" s="43"/>
      <c r="AN8" s="43"/>
      <c r="AO8" s="43"/>
      <c r="AP8" s="43"/>
      <c r="AQ8" s="43"/>
      <c r="AR8" s="43"/>
    </row>
    <row r="9" spans="1:44">
      <c r="A9" s="8">
        <f>ROW(A8)</f>
        <v>8</v>
      </c>
      <c r="B9" s="48" t="s">
        <v>693</v>
      </c>
      <c r="C9" s="66">
        <v>11</v>
      </c>
      <c r="D9" s="66">
        <v>2</v>
      </c>
      <c r="E9" s="66">
        <v>2</v>
      </c>
      <c r="F9" s="66">
        <v>3</v>
      </c>
      <c r="G9" s="66">
        <v>0</v>
      </c>
      <c r="H9" s="66">
        <v>3</v>
      </c>
      <c r="I9" s="66">
        <v>0</v>
      </c>
      <c r="J9" s="66">
        <v>1</v>
      </c>
      <c r="K9" s="66">
        <v>0</v>
      </c>
      <c r="L9" s="66">
        <v>0</v>
      </c>
      <c r="M9" s="44">
        <v>0</v>
      </c>
      <c r="N9" s="44">
        <v>0</v>
      </c>
      <c r="O9" s="66">
        <v>11</v>
      </c>
      <c r="P9" s="45">
        <v>67692280</v>
      </c>
      <c r="Q9" s="65">
        <v>768006</v>
      </c>
      <c r="R9" s="45">
        <v>27361107</v>
      </c>
      <c r="S9" s="45">
        <v>4301179</v>
      </c>
      <c r="T9" s="45">
        <v>0</v>
      </c>
      <c r="U9" s="45">
        <v>32527067</v>
      </c>
      <c r="V9" s="45">
        <v>0</v>
      </c>
      <c r="W9" s="45">
        <v>2734921</v>
      </c>
      <c r="X9" s="44">
        <v>2</v>
      </c>
      <c r="Y9" s="44">
        <v>1</v>
      </c>
      <c r="Z9" s="44">
        <v>0</v>
      </c>
      <c r="AA9" s="44">
        <v>1</v>
      </c>
      <c r="AB9" s="44">
        <v>0</v>
      </c>
      <c r="AC9" s="45">
        <v>2635442</v>
      </c>
      <c r="AD9" s="45">
        <v>644422</v>
      </c>
      <c r="AE9" s="45">
        <v>0</v>
      </c>
      <c r="AF9" s="45">
        <v>0</v>
      </c>
      <c r="AG9" s="45">
        <v>644422</v>
      </c>
      <c r="AH9" s="45">
        <v>0</v>
      </c>
      <c r="AI9" s="45">
        <v>0</v>
      </c>
      <c r="AJ9" s="45">
        <v>0</v>
      </c>
      <c r="AK9" s="45">
        <v>0</v>
      </c>
      <c r="AL9" s="46">
        <v>0</v>
      </c>
      <c r="AM9" s="43"/>
      <c r="AN9" s="43"/>
      <c r="AO9" s="43"/>
      <c r="AP9" s="43"/>
      <c r="AQ9" s="43"/>
      <c r="AR9" s="43"/>
    </row>
    <row r="10" spans="1:44">
      <c r="A10" s="8">
        <f t="shared" si="0"/>
        <v>9</v>
      </c>
      <c r="B10" s="48" t="s">
        <v>426</v>
      </c>
      <c r="C10" s="66">
        <v>1</v>
      </c>
      <c r="D10" s="66"/>
      <c r="E10" s="66"/>
      <c r="F10" s="66"/>
      <c r="G10" s="66">
        <v>1</v>
      </c>
      <c r="H10" s="66"/>
      <c r="I10" s="66"/>
      <c r="J10" s="66"/>
      <c r="K10" s="66">
        <v>0</v>
      </c>
      <c r="L10" s="66">
        <v>0</v>
      </c>
      <c r="M10" s="44"/>
      <c r="N10" s="44"/>
      <c r="O10" s="66">
        <v>1</v>
      </c>
      <c r="P10" s="45">
        <v>750120</v>
      </c>
      <c r="Q10" s="65"/>
      <c r="R10" s="45"/>
      <c r="S10" s="45"/>
      <c r="T10" s="45">
        <v>750120</v>
      </c>
      <c r="U10" s="45"/>
      <c r="V10" s="45"/>
      <c r="W10" s="45"/>
      <c r="X10" s="44"/>
      <c r="Y10" s="44"/>
      <c r="Z10" s="44"/>
      <c r="AA10" s="44"/>
      <c r="AB10" s="44"/>
      <c r="AC10" s="45">
        <v>0</v>
      </c>
      <c r="AD10" s="45">
        <v>0</v>
      </c>
      <c r="AE10" s="45"/>
      <c r="AF10" s="45"/>
      <c r="AG10" s="45"/>
      <c r="AH10" s="45"/>
      <c r="AI10" s="45"/>
      <c r="AJ10" s="45"/>
      <c r="AK10" s="45"/>
      <c r="AL10" s="46"/>
      <c r="AM10" s="43"/>
      <c r="AN10" s="43"/>
      <c r="AO10" s="43"/>
      <c r="AP10" s="43"/>
      <c r="AQ10" s="43"/>
      <c r="AR10" s="43"/>
    </row>
    <row r="11" spans="1:44">
      <c r="A11" s="8">
        <f t="shared" si="0"/>
        <v>10</v>
      </c>
      <c r="B11" s="48" t="s">
        <v>599</v>
      </c>
      <c r="C11" s="66">
        <v>7</v>
      </c>
      <c r="D11" s="66">
        <v>0</v>
      </c>
      <c r="E11" s="66">
        <v>0</v>
      </c>
      <c r="F11" s="66">
        <v>6</v>
      </c>
      <c r="G11" s="66">
        <v>0</v>
      </c>
      <c r="H11" s="66">
        <v>0</v>
      </c>
      <c r="I11" s="66">
        <v>0</v>
      </c>
      <c r="J11" s="66">
        <v>1</v>
      </c>
      <c r="K11" s="66">
        <v>0</v>
      </c>
      <c r="L11" s="66">
        <v>0</v>
      </c>
      <c r="M11" s="44">
        <v>3</v>
      </c>
      <c r="N11" s="44">
        <v>0</v>
      </c>
      <c r="O11" s="66">
        <v>4</v>
      </c>
      <c r="P11" s="45">
        <v>9474535</v>
      </c>
      <c r="Q11" s="65">
        <v>0</v>
      </c>
      <c r="R11" s="45">
        <v>0</v>
      </c>
      <c r="S11" s="45">
        <v>9474535</v>
      </c>
      <c r="T11" s="45">
        <v>0</v>
      </c>
      <c r="U11" s="45">
        <v>0</v>
      </c>
      <c r="V11" s="45">
        <v>0</v>
      </c>
      <c r="W11" s="45">
        <v>0</v>
      </c>
      <c r="X11" s="44">
        <v>4</v>
      </c>
      <c r="Y11" s="44">
        <v>1</v>
      </c>
      <c r="Z11" s="44">
        <v>0</v>
      </c>
      <c r="AA11" s="44">
        <v>1</v>
      </c>
      <c r="AB11" s="44">
        <v>2</v>
      </c>
      <c r="AC11" s="45">
        <v>6143619</v>
      </c>
      <c r="AD11" s="45">
        <v>0</v>
      </c>
      <c r="AE11" s="45">
        <v>0</v>
      </c>
      <c r="AF11" s="45">
        <v>0</v>
      </c>
      <c r="AG11" s="45">
        <v>0</v>
      </c>
      <c r="AH11" s="45">
        <v>0</v>
      </c>
      <c r="AI11" s="45">
        <v>0</v>
      </c>
      <c r="AJ11" s="45">
        <v>0</v>
      </c>
      <c r="AK11" s="45">
        <v>0</v>
      </c>
      <c r="AL11" s="46">
        <v>0</v>
      </c>
      <c r="AM11" s="43"/>
      <c r="AN11" s="43"/>
      <c r="AO11" s="43"/>
      <c r="AP11" s="43"/>
      <c r="AQ11" s="43"/>
      <c r="AR11" s="43"/>
    </row>
    <row r="12" spans="1:44">
      <c r="A12" s="8">
        <f t="shared" si="0"/>
        <v>11</v>
      </c>
      <c r="B12" s="48" t="s">
        <v>1072</v>
      </c>
      <c r="C12" s="66">
        <v>22</v>
      </c>
      <c r="D12" s="66">
        <v>1</v>
      </c>
      <c r="E12" s="66">
        <v>1</v>
      </c>
      <c r="F12" s="66">
        <v>14</v>
      </c>
      <c r="G12" s="66">
        <v>0</v>
      </c>
      <c r="H12" s="66">
        <v>0</v>
      </c>
      <c r="I12" s="66">
        <v>0</v>
      </c>
      <c r="J12" s="66">
        <v>6</v>
      </c>
      <c r="K12" s="66">
        <v>12</v>
      </c>
      <c r="L12" s="66">
        <v>2</v>
      </c>
      <c r="M12" s="44">
        <v>0</v>
      </c>
      <c r="N12" s="44">
        <v>0</v>
      </c>
      <c r="O12" s="66">
        <v>11</v>
      </c>
      <c r="P12" s="45">
        <v>52897395</v>
      </c>
      <c r="Q12" s="65">
        <v>2696808</v>
      </c>
      <c r="R12" s="45">
        <v>12641458</v>
      </c>
      <c r="S12" s="45">
        <v>31299281</v>
      </c>
      <c r="T12" s="45">
        <v>0</v>
      </c>
      <c r="U12" s="45">
        <v>0</v>
      </c>
      <c r="V12" s="45">
        <v>0</v>
      </c>
      <c r="W12" s="45">
        <v>6259848</v>
      </c>
      <c r="X12" s="44">
        <v>19</v>
      </c>
      <c r="Y12" s="44">
        <v>10</v>
      </c>
      <c r="Z12" s="44">
        <v>0</v>
      </c>
      <c r="AA12" s="44">
        <v>8</v>
      </c>
      <c r="AB12" s="44">
        <v>1</v>
      </c>
      <c r="AC12" s="45">
        <v>99766297</v>
      </c>
      <c r="AD12" s="45">
        <v>17113045</v>
      </c>
      <c r="AE12" s="45">
        <v>732996</v>
      </c>
      <c r="AF12" s="45">
        <v>0</v>
      </c>
      <c r="AG12" s="45">
        <v>16301049</v>
      </c>
      <c r="AH12" s="45">
        <v>0</v>
      </c>
      <c r="AI12" s="45">
        <v>0</v>
      </c>
      <c r="AJ12" s="45">
        <v>0</v>
      </c>
      <c r="AK12" s="45">
        <v>79000</v>
      </c>
      <c r="AL12" s="46">
        <v>0</v>
      </c>
      <c r="AM12" s="43"/>
      <c r="AN12" s="43"/>
      <c r="AO12" s="43"/>
      <c r="AP12" s="43"/>
      <c r="AQ12" s="43"/>
      <c r="AR12" s="43"/>
    </row>
    <row r="13" spans="1:44">
      <c r="A13" s="8">
        <f t="shared" si="0"/>
        <v>12</v>
      </c>
      <c r="B13" s="48" t="s">
        <v>1227</v>
      </c>
      <c r="C13" s="66">
        <v>0</v>
      </c>
      <c r="D13" s="66">
        <v>0</v>
      </c>
      <c r="E13" s="66">
        <v>0</v>
      </c>
      <c r="F13" s="66">
        <v>0</v>
      </c>
      <c r="G13" s="66">
        <v>0</v>
      </c>
      <c r="H13" s="66">
        <v>0</v>
      </c>
      <c r="I13" s="66">
        <v>0</v>
      </c>
      <c r="J13" s="66">
        <v>0</v>
      </c>
      <c r="K13" s="66">
        <v>0</v>
      </c>
      <c r="L13" s="66">
        <v>0</v>
      </c>
      <c r="M13" s="44">
        <v>0</v>
      </c>
      <c r="N13" s="44">
        <v>0</v>
      </c>
      <c r="O13" s="66">
        <v>0</v>
      </c>
      <c r="P13" s="45">
        <v>0</v>
      </c>
      <c r="Q13" s="65">
        <v>0</v>
      </c>
      <c r="R13" s="45">
        <v>0</v>
      </c>
      <c r="S13" s="45">
        <v>0</v>
      </c>
      <c r="T13" s="45">
        <v>0</v>
      </c>
      <c r="U13" s="45">
        <v>0</v>
      </c>
      <c r="V13" s="45">
        <v>0</v>
      </c>
      <c r="W13" s="45">
        <v>0</v>
      </c>
      <c r="X13" s="44">
        <v>0</v>
      </c>
      <c r="Y13" s="44">
        <v>0</v>
      </c>
      <c r="Z13" s="44">
        <v>0</v>
      </c>
      <c r="AA13" s="44">
        <v>0</v>
      </c>
      <c r="AB13" s="44">
        <v>0</v>
      </c>
      <c r="AC13" s="45">
        <v>0</v>
      </c>
      <c r="AD13" s="45">
        <v>0</v>
      </c>
      <c r="AE13" s="45">
        <v>0</v>
      </c>
      <c r="AF13" s="45">
        <v>0</v>
      </c>
      <c r="AG13" s="45">
        <v>0</v>
      </c>
      <c r="AH13" s="45">
        <v>0</v>
      </c>
      <c r="AI13" s="45">
        <v>0</v>
      </c>
      <c r="AJ13" s="45">
        <v>0</v>
      </c>
      <c r="AK13" s="45">
        <v>0</v>
      </c>
      <c r="AL13" s="46">
        <v>0</v>
      </c>
      <c r="AM13" s="43"/>
      <c r="AN13" s="43"/>
      <c r="AO13" s="43"/>
      <c r="AP13" s="43"/>
      <c r="AQ13" s="43"/>
      <c r="AR13" s="43"/>
    </row>
    <row r="14" spans="1:44">
      <c r="A14" s="8">
        <f t="shared" si="0"/>
        <v>13</v>
      </c>
      <c r="B14" s="48" t="s">
        <v>1262</v>
      </c>
      <c r="C14" s="66">
        <v>15</v>
      </c>
      <c r="D14" s="66">
        <v>0</v>
      </c>
      <c r="E14" s="66">
        <v>0</v>
      </c>
      <c r="F14" s="66">
        <v>7</v>
      </c>
      <c r="G14" s="66">
        <v>2</v>
      </c>
      <c r="H14" s="66">
        <v>4</v>
      </c>
      <c r="I14" s="66">
        <v>0</v>
      </c>
      <c r="J14" s="66">
        <v>2</v>
      </c>
      <c r="K14" s="66">
        <v>10</v>
      </c>
      <c r="L14" s="66">
        <v>7</v>
      </c>
      <c r="M14" s="44">
        <v>11</v>
      </c>
      <c r="N14" s="44">
        <v>10</v>
      </c>
      <c r="O14" s="66">
        <v>10</v>
      </c>
      <c r="P14" s="45">
        <v>156758760</v>
      </c>
      <c r="Q14" s="65">
        <v>0</v>
      </c>
      <c r="R14" s="45">
        <v>0</v>
      </c>
      <c r="S14" s="45">
        <v>23993780</v>
      </c>
      <c r="T14" s="45">
        <v>358960</v>
      </c>
      <c r="U14" s="45">
        <v>132308220</v>
      </c>
      <c r="V14" s="45">
        <v>0</v>
      </c>
      <c r="W14" s="45">
        <v>97800</v>
      </c>
      <c r="X14" s="44">
        <v>4</v>
      </c>
      <c r="Y14" s="44">
        <v>4</v>
      </c>
      <c r="Z14" s="44">
        <v>0</v>
      </c>
      <c r="AA14" s="44">
        <v>0</v>
      </c>
      <c r="AB14" s="44">
        <v>0</v>
      </c>
      <c r="AC14" s="45">
        <v>22337390</v>
      </c>
      <c r="AD14" s="45">
        <v>2953330</v>
      </c>
      <c r="AE14" s="45">
        <v>0</v>
      </c>
      <c r="AF14" s="45">
        <v>2953330</v>
      </c>
      <c r="AG14" s="45">
        <v>0</v>
      </c>
      <c r="AH14" s="45">
        <v>0</v>
      </c>
      <c r="AI14" s="45">
        <v>0</v>
      </c>
      <c r="AJ14" s="45">
        <v>0</v>
      </c>
      <c r="AK14" s="45">
        <v>0</v>
      </c>
      <c r="AL14" s="46">
        <v>0</v>
      </c>
      <c r="AM14" s="43"/>
      <c r="AN14" s="43"/>
      <c r="AO14" s="43"/>
      <c r="AP14" s="43"/>
      <c r="AQ14" s="43"/>
      <c r="AR14" s="43"/>
    </row>
    <row r="15" spans="1:44">
      <c r="A15" s="8">
        <f t="shared" si="0"/>
        <v>14</v>
      </c>
      <c r="B15" s="48" t="s">
        <v>503</v>
      </c>
      <c r="C15" s="66">
        <v>94</v>
      </c>
      <c r="D15" s="66">
        <v>2</v>
      </c>
      <c r="E15" s="66">
        <v>37</v>
      </c>
      <c r="F15" s="66">
        <v>55</v>
      </c>
      <c r="G15" s="66">
        <v>0</v>
      </c>
      <c r="H15" s="66">
        <v>0</v>
      </c>
      <c r="I15" s="66">
        <v>0</v>
      </c>
      <c r="J15" s="66">
        <v>0</v>
      </c>
      <c r="K15" s="66">
        <v>70</v>
      </c>
      <c r="L15" s="66">
        <v>33</v>
      </c>
      <c r="M15" s="44">
        <v>0</v>
      </c>
      <c r="N15" s="44">
        <v>0</v>
      </c>
      <c r="O15" s="66">
        <v>94</v>
      </c>
      <c r="P15" s="45">
        <v>837471064</v>
      </c>
      <c r="Q15" s="65">
        <v>4206729</v>
      </c>
      <c r="R15" s="45">
        <v>565484944</v>
      </c>
      <c r="S15" s="45">
        <v>267779391</v>
      </c>
      <c r="T15" s="45">
        <v>0</v>
      </c>
      <c r="U15" s="45">
        <v>0</v>
      </c>
      <c r="V15" s="45">
        <v>0</v>
      </c>
      <c r="W15" s="45">
        <v>0</v>
      </c>
      <c r="X15" s="44">
        <v>33</v>
      </c>
      <c r="Y15" s="44">
        <v>27</v>
      </c>
      <c r="Z15" s="44">
        <v>0</v>
      </c>
      <c r="AA15" s="44">
        <v>5</v>
      </c>
      <c r="AB15" s="44">
        <v>1</v>
      </c>
      <c r="AC15" s="45">
        <v>469368397</v>
      </c>
      <c r="AD15" s="45">
        <v>33927544</v>
      </c>
      <c r="AE15" s="45">
        <v>0</v>
      </c>
      <c r="AF15" s="45">
        <v>20884147</v>
      </c>
      <c r="AG15" s="45">
        <v>13043397</v>
      </c>
      <c r="AH15" s="45">
        <v>0</v>
      </c>
      <c r="AI15" s="45">
        <v>0</v>
      </c>
      <c r="AJ15" s="45">
        <v>0</v>
      </c>
      <c r="AK15" s="45">
        <v>0</v>
      </c>
      <c r="AL15" s="46">
        <v>0</v>
      </c>
      <c r="AM15" s="43"/>
      <c r="AN15" s="43"/>
      <c r="AO15" s="43"/>
      <c r="AP15" s="43"/>
      <c r="AQ15" s="43"/>
      <c r="AR15" s="43"/>
    </row>
    <row r="16" spans="1:44">
      <c r="A16" s="8">
        <f t="shared" si="0"/>
        <v>15</v>
      </c>
      <c r="B16" s="48" t="s">
        <v>1367</v>
      </c>
      <c r="C16" s="66">
        <v>1705</v>
      </c>
      <c r="D16" s="66">
        <v>28</v>
      </c>
      <c r="E16" s="66">
        <v>484</v>
      </c>
      <c r="F16" s="66">
        <v>1096</v>
      </c>
      <c r="G16" s="66">
        <v>15</v>
      </c>
      <c r="H16" s="66">
        <v>1</v>
      </c>
      <c r="I16" s="66">
        <v>0</v>
      </c>
      <c r="J16" s="66">
        <v>81</v>
      </c>
      <c r="K16" s="66">
        <v>1019</v>
      </c>
      <c r="L16" s="66">
        <v>560</v>
      </c>
      <c r="M16" s="44">
        <v>31</v>
      </c>
      <c r="N16" s="44">
        <v>73</v>
      </c>
      <c r="O16" s="66">
        <v>1592</v>
      </c>
      <c r="P16" s="45">
        <v>38218282997</v>
      </c>
      <c r="Q16" s="65">
        <v>138357632</v>
      </c>
      <c r="R16" s="45">
        <v>18555192888</v>
      </c>
      <c r="S16" s="45">
        <v>18335196095</v>
      </c>
      <c r="T16" s="45">
        <v>289086776</v>
      </c>
      <c r="U16" s="45">
        <v>26740800</v>
      </c>
      <c r="V16" s="45">
        <v>0</v>
      </c>
      <c r="W16" s="45">
        <v>873708806</v>
      </c>
      <c r="X16" s="44">
        <v>870</v>
      </c>
      <c r="Y16" s="44">
        <v>846</v>
      </c>
      <c r="Z16" s="44">
        <v>0</v>
      </c>
      <c r="AA16" s="44">
        <v>24</v>
      </c>
      <c r="AB16" s="44">
        <v>0</v>
      </c>
      <c r="AC16" s="45">
        <v>24655877853</v>
      </c>
      <c r="AD16" s="45">
        <v>1935001355</v>
      </c>
      <c r="AE16" s="45">
        <v>9496460</v>
      </c>
      <c r="AF16" s="45">
        <v>798335314</v>
      </c>
      <c r="AG16" s="45">
        <v>1035225945</v>
      </c>
      <c r="AH16" s="45">
        <v>39345469</v>
      </c>
      <c r="AI16" s="45">
        <v>0</v>
      </c>
      <c r="AJ16" s="45">
        <v>0</v>
      </c>
      <c r="AK16" s="45">
        <v>52598167</v>
      </c>
      <c r="AL16" s="46">
        <v>0</v>
      </c>
      <c r="AM16" s="43"/>
      <c r="AN16" s="43"/>
      <c r="AO16" s="43"/>
      <c r="AP16" s="43"/>
      <c r="AQ16" s="43"/>
      <c r="AR16" s="43"/>
    </row>
    <row r="17" spans="1:44">
      <c r="A17" s="8">
        <f t="shared" si="0"/>
        <v>16</v>
      </c>
      <c r="B17" s="48" t="s">
        <v>800</v>
      </c>
      <c r="C17" s="66">
        <v>4</v>
      </c>
      <c r="D17" s="66">
        <v>0</v>
      </c>
      <c r="E17" s="66">
        <v>1</v>
      </c>
      <c r="F17" s="66">
        <v>3</v>
      </c>
      <c r="G17" s="66">
        <v>0</v>
      </c>
      <c r="H17" s="66">
        <v>0</v>
      </c>
      <c r="I17" s="66">
        <v>0</v>
      </c>
      <c r="J17" s="66">
        <v>0</v>
      </c>
      <c r="K17" s="66">
        <v>0</v>
      </c>
      <c r="L17" s="66">
        <v>0</v>
      </c>
      <c r="M17" s="44">
        <v>0</v>
      </c>
      <c r="N17" s="44">
        <v>0</v>
      </c>
      <c r="O17" s="66">
        <v>4</v>
      </c>
      <c r="P17" s="45">
        <v>42556054</v>
      </c>
      <c r="Q17" s="65">
        <v>0</v>
      </c>
      <c r="R17" s="45">
        <v>15138190</v>
      </c>
      <c r="S17" s="45">
        <v>27417864</v>
      </c>
      <c r="T17" s="45">
        <v>0</v>
      </c>
      <c r="U17" s="45">
        <v>0</v>
      </c>
      <c r="V17" s="45">
        <v>0</v>
      </c>
      <c r="W17" s="45">
        <v>0</v>
      </c>
      <c r="X17" s="44">
        <v>0</v>
      </c>
      <c r="Y17" s="44">
        <v>0</v>
      </c>
      <c r="Z17" s="44">
        <v>0</v>
      </c>
      <c r="AA17" s="44">
        <v>0</v>
      </c>
      <c r="AB17" s="44">
        <v>0</v>
      </c>
      <c r="AC17" s="45">
        <v>0</v>
      </c>
      <c r="AD17" s="45">
        <v>0</v>
      </c>
      <c r="AE17" s="45">
        <v>0</v>
      </c>
      <c r="AF17" s="45"/>
      <c r="AG17" s="45">
        <v>0</v>
      </c>
      <c r="AH17" s="45">
        <v>0</v>
      </c>
      <c r="AI17" s="45">
        <v>0</v>
      </c>
      <c r="AJ17" s="45">
        <v>0</v>
      </c>
      <c r="AK17" s="45">
        <v>0</v>
      </c>
      <c r="AL17" s="46">
        <v>0</v>
      </c>
      <c r="AM17" s="43"/>
      <c r="AN17" s="43"/>
      <c r="AO17" s="43"/>
      <c r="AP17" s="43"/>
      <c r="AQ17" s="43"/>
      <c r="AR17" s="43"/>
    </row>
    <row r="18" spans="1:44">
      <c r="A18" s="8">
        <f t="shared" si="0"/>
        <v>17</v>
      </c>
      <c r="B18" s="48" t="s">
        <v>1514</v>
      </c>
      <c r="C18" s="66">
        <v>0</v>
      </c>
      <c r="D18" s="66">
        <v>0</v>
      </c>
      <c r="E18" s="66">
        <v>0</v>
      </c>
      <c r="F18" s="66">
        <v>0</v>
      </c>
      <c r="G18" s="66">
        <v>0</v>
      </c>
      <c r="H18" s="66">
        <v>0</v>
      </c>
      <c r="I18" s="66">
        <v>0</v>
      </c>
      <c r="J18" s="66">
        <v>0</v>
      </c>
      <c r="K18" s="66">
        <v>0</v>
      </c>
      <c r="L18" s="66">
        <v>0</v>
      </c>
      <c r="M18" s="44">
        <v>0</v>
      </c>
      <c r="N18" s="44">
        <v>0</v>
      </c>
      <c r="O18" s="66">
        <v>0</v>
      </c>
      <c r="P18" s="45">
        <v>0</v>
      </c>
      <c r="Q18" s="65">
        <v>0</v>
      </c>
      <c r="R18" s="45">
        <v>0</v>
      </c>
      <c r="S18" s="45">
        <v>0</v>
      </c>
      <c r="T18" s="45">
        <v>0</v>
      </c>
      <c r="U18" s="45">
        <v>0</v>
      </c>
      <c r="V18" s="45">
        <v>0</v>
      </c>
      <c r="W18" s="45">
        <v>0</v>
      </c>
      <c r="X18" s="44">
        <v>0</v>
      </c>
      <c r="Y18" s="44">
        <v>0</v>
      </c>
      <c r="Z18" s="44">
        <v>0</v>
      </c>
      <c r="AA18" s="44">
        <v>0</v>
      </c>
      <c r="AB18" s="44">
        <v>0</v>
      </c>
      <c r="AC18" s="45">
        <v>0</v>
      </c>
      <c r="AD18" s="45">
        <v>0</v>
      </c>
      <c r="AE18" s="45">
        <v>0</v>
      </c>
      <c r="AF18" s="45">
        <v>0</v>
      </c>
      <c r="AG18" s="45">
        <v>0</v>
      </c>
      <c r="AH18" s="45">
        <v>0</v>
      </c>
      <c r="AI18" s="45">
        <v>0</v>
      </c>
      <c r="AJ18" s="45">
        <v>0</v>
      </c>
      <c r="AK18" s="45">
        <v>0</v>
      </c>
      <c r="AL18" s="46">
        <v>0</v>
      </c>
      <c r="AM18" s="43"/>
      <c r="AN18" s="43"/>
      <c r="AO18" s="43"/>
      <c r="AP18" s="43"/>
      <c r="AQ18" s="43"/>
      <c r="AR18" s="43"/>
    </row>
    <row r="19" spans="1:44">
      <c r="A19" s="8">
        <f t="shared" si="0"/>
        <v>18</v>
      </c>
      <c r="B19" s="48" t="s">
        <v>962</v>
      </c>
      <c r="C19" s="66">
        <v>6</v>
      </c>
      <c r="D19" s="66">
        <v>2</v>
      </c>
      <c r="E19" s="66">
        <v>0</v>
      </c>
      <c r="F19" s="66">
        <v>0</v>
      </c>
      <c r="G19" s="66">
        <v>0</v>
      </c>
      <c r="H19" s="66">
        <v>0</v>
      </c>
      <c r="I19" s="66">
        <v>0</v>
      </c>
      <c r="J19" s="66">
        <v>4</v>
      </c>
      <c r="K19" s="66">
        <v>1</v>
      </c>
      <c r="L19" s="66">
        <v>0</v>
      </c>
      <c r="M19" s="44">
        <v>0</v>
      </c>
      <c r="N19" s="44">
        <v>0</v>
      </c>
      <c r="O19" s="66">
        <v>4</v>
      </c>
      <c r="P19" s="45">
        <v>22661362</v>
      </c>
      <c r="Q19" s="65">
        <v>5462560</v>
      </c>
      <c r="R19" s="45">
        <v>0</v>
      </c>
      <c r="S19" s="45">
        <v>0</v>
      </c>
      <c r="T19" s="45">
        <v>0</v>
      </c>
      <c r="U19" s="45">
        <v>0</v>
      </c>
      <c r="V19" s="45">
        <v>0</v>
      </c>
      <c r="W19" s="45">
        <v>17198802</v>
      </c>
      <c r="X19" s="44">
        <v>0</v>
      </c>
      <c r="Y19" s="44">
        <v>1</v>
      </c>
      <c r="Z19" s="44">
        <v>0</v>
      </c>
      <c r="AA19" s="44">
        <v>0</v>
      </c>
      <c r="AB19" s="44">
        <v>0</v>
      </c>
      <c r="AC19" s="45">
        <v>615068</v>
      </c>
      <c r="AD19" s="45">
        <v>55068</v>
      </c>
      <c r="AE19" s="45">
        <v>0</v>
      </c>
      <c r="AF19" s="45">
        <v>0</v>
      </c>
      <c r="AG19" s="45">
        <v>0</v>
      </c>
      <c r="AH19" s="45">
        <v>0</v>
      </c>
      <c r="AI19" s="45">
        <v>0</v>
      </c>
      <c r="AJ19" s="45">
        <v>0</v>
      </c>
      <c r="AK19" s="45">
        <v>55068</v>
      </c>
      <c r="AL19" s="46">
        <v>0</v>
      </c>
      <c r="AM19" s="43"/>
      <c r="AN19" s="43"/>
      <c r="AO19" s="43"/>
      <c r="AP19" s="43"/>
      <c r="AQ19" s="43"/>
      <c r="AR19" s="43"/>
    </row>
    <row r="20" spans="1:44">
      <c r="A20" s="8">
        <f>ROW(A19)</f>
        <v>19</v>
      </c>
      <c r="B20" s="48" t="s">
        <v>1399</v>
      </c>
      <c r="C20" s="66">
        <v>3</v>
      </c>
      <c r="D20" s="66">
        <v>0</v>
      </c>
      <c r="E20" s="66">
        <v>0</v>
      </c>
      <c r="F20" s="66">
        <v>3</v>
      </c>
      <c r="G20" s="66">
        <v>0</v>
      </c>
      <c r="H20" s="66">
        <v>0</v>
      </c>
      <c r="I20" s="66">
        <v>0</v>
      </c>
      <c r="J20" s="66">
        <v>0</v>
      </c>
      <c r="K20" s="66">
        <v>0</v>
      </c>
      <c r="L20" s="66">
        <v>0</v>
      </c>
      <c r="M20" s="44">
        <v>0</v>
      </c>
      <c r="N20" s="44">
        <v>0</v>
      </c>
      <c r="O20" s="66">
        <v>3</v>
      </c>
      <c r="P20" s="45">
        <v>12363136</v>
      </c>
      <c r="Q20" s="65"/>
      <c r="R20" s="45"/>
      <c r="S20" s="45">
        <v>12363136</v>
      </c>
      <c r="T20" s="45"/>
      <c r="U20" s="45"/>
      <c r="V20" s="45"/>
      <c r="W20" s="45"/>
      <c r="X20" s="44">
        <v>1</v>
      </c>
      <c r="Y20" s="44">
        <v>1</v>
      </c>
      <c r="Z20" s="44"/>
      <c r="AA20" s="44"/>
      <c r="AB20" s="44"/>
      <c r="AC20" s="45">
        <v>6916568</v>
      </c>
      <c r="AD20" s="45">
        <v>6485000</v>
      </c>
      <c r="AE20" s="45"/>
      <c r="AF20" s="45"/>
      <c r="AG20" s="45">
        <v>6485000</v>
      </c>
      <c r="AH20" s="45"/>
      <c r="AI20" s="45"/>
      <c r="AJ20" s="45"/>
      <c r="AK20" s="45"/>
      <c r="AL20" s="46">
        <v>0</v>
      </c>
      <c r="AM20" s="43"/>
      <c r="AN20" s="43"/>
      <c r="AO20" s="43"/>
      <c r="AP20" s="43"/>
      <c r="AQ20" s="43"/>
      <c r="AR20" s="43"/>
    </row>
    <row r="21" spans="1:44">
      <c r="A21" s="8">
        <f t="shared" si="0"/>
        <v>20</v>
      </c>
      <c r="B21" s="48" t="s">
        <v>1060</v>
      </c>
      <c r="C21" s="66">
        <v>446</v>
      </c>
      <c r="D21" s="66">
        <v>11</v>
      </c>
      <c r="E21" s="66">
        <v>93</v>
      </c>
      <c r="F21" s="66">
        <v>331</v>
      </c>
      <c r="G21" s="66">
        <v>1</v>
      </c>
      <c r="H21" s="66"/>
      <c r="I21" s="66"/>
      <c r="J21" s="66">
        <v>10</v>
      </c>
      <c r="K21" s="66">
        <v>134</v>
      </c>
      <c r="L21" s="66">
        <v>24</v>
      </c>
      <c r="M21" s="44">
        <v>0</v>
      </c>
      <c r="N21" s="44">
        <v>0</v>
      </c>
      <c r="O21" s="66">
        <v>398</v>
      </c>
      <c r="P21" s="45">
        <v>3991779751</v>
      </c>
      <c r="Q21" s="65">
        <v>11902186</v>
      </c>
      <c r="R21" s="45">
        <v>1644019966</v>
      </c>
      <c r="S21" s="45">
        <v>2168672059</v>
      </c>
      <c r="T21" s="45">
        <v>151084750</v>
      </c>
      <c r="U21" s="45"/>
      <c r="V21" s="45"/>
      <c r="W21" s="45">
        <v>16100790</v>
      </c>
      <c r="X21" s="44">
        <v>129</v>
      </c>
      <c r="Y21" s="44">
        <v>107</v>
      </c>
      <c r="Z21" s="44"/>
      <c r="AA21" s="44">
        <v>16</v>
      </c>
      <c r="AB21" s="44">
        <v>6</v>
      </c>
      <c r="AC21" s="45">
        <v>884886902</v>
      </c>
      <c r="AD21" s="45">
        <v>792893939</v>
      </c>
      <c r="AE21" s="45"/>
      <c r="AF21" s="45">
        <v>533784885</v>
      </c>
      <c r="AG21" s="45">
        <v>253834054</v>
      </c>
      <c r="AH21" s="45">
        <v>5275000</v>
      </c>
      <c r="AI21" s="45"/>
      <c r="AJ21" s="45"/>
      <c r="AK21" s="45"/>
      <c r="AL21" s="46">
        <v>0</v>
      </c>
      <c r="AM21" s="43"/>
      <c r="AN21" s="43"/>
      <c r="AO21" s="43"/>
      <c r="AP21" s="43"/>
      <c r="AQ21" s="43"/>
      <c r="AR21" s="43"/>
    </row>
    <row r="22" spans="1:44">
      <c r="A22" s="8">
        <f t="shared" si="0"/>
        <v>21</v>
      </c>
      <c r="B22" s="48" t="s">
        <v>390</v>
      </c>
      <c r="C22" s="66">
        <v>199</v>
      </c>
      <c r="D22" s="66">
        <v>7</v>
      </c>
      <c r="E22" s="66">
        <v>89</v>
      </c>
      <c r="F22" s="66">
        <v>99</v>
      </c>
      <c r="G22" s="66">
        <v>1</v>
      </c>
      <c r="H22" s="66">
        <v>0</v>
      </c>
      <c r="I22" s="66">
        <v>0</v>
      </c>
      <c r="J22" s="66">
        <v>3</v>
      </c>
      <c r="K22" s="66">
        <v>38</v>
      </c>
      <c r="L22" s="66">
        <v>48</v>
      </c>
      <c r="M22" s="44">
        <v>0</v>
      </c>
      <c r="N22" s="44">
        <v>6</v>
      </c>
      <c r="O22" s="66">
        <v>193</v>
      </c>
      <c r="P22" s="45">
        <v>3107035907</v>
      </c>
      <c r="Q22" s="65">
        <v>13370059</v>
      </c>
      <c r="R22" s="45">
        <v>2081288116</v>
      </c>
      <c r="S22" s="45">
        <v>981579581</v>
      </c>
      <c r="T22" s="45">
        <v>22031406</v>
      </c>
      <c r="U22" s="45">
        <v>0</v>
      </c>
      <c r="V22" s="45">
        <v>0</v>
      </c>
      <c r="W22" s="45">
        <v>8766745</v>
      </c>
      <c r="X22" s="44">
        <v>107</v>
      </c>
      <c r="Y22" s="44">
        <v>69</v>
      </c>
      <c r="Z22" s="44">
        <v>4</v>
      </c>
      <c r="AA22" s="44">
        <v>33</v>
      </c>
      <c r="AB22" s="44">
        <v>1</v>
      </c>
      <c r="AC22" s="45">
        <v>1096769449</v>
      </c>
      <c r="AD22" s="45">
        <v>55203987</v>
      </c>
      <c r="AE22" s="45">
        <v>0</v>
      </c>
      <c r="AF22" s="45">
        <v>35741666</v>
      </c>
      <c r="AG22" s="45">
        <v>16990317</v>
      </c>
      <c r="AH22" s="45">
        <v>2462004</v>
      </c>
      <c r="AI22" s="45">
        <v>0</v>
      </c>
      <c r="AJ22" s="45">
        <v>0</v>
      </c>
      <c r="AK22" s="45">
        <v>10000</v>
      </c>
      <c r="AL22" s="46">
        <v>0</v>
      </c>
      <c r="AM22" s="43"/>
      <c r="AN22" s="43"/>
      <c r="AO22" s="43"/>
      <c r="AP22" s="43"/>
      <c r="AQ22" s="43"/>
      <c r="AR22" s="43"/>
    </row>
    <row r="23" spans="1:44">
      <c r="A23" s="8">
        <f t="shared" si="0"/>
        <v>22</v>
      </c>
      <c r="B23" s="48" t="s">
        <v>438</v>
      </c>
      <c r="C23" s="66">
        <v>0</v>
      </c>
      <c r="D23" s="66">
        <v>0</v>
      </c>
      <c r="E23" s="66">
        <v>0</v>
      </c>
      <c r="F23" s="66">
        <v>0</v>
      </c>
      <c r="G23" s="66">
        <v>0</v>
      </c>
      <c r="H23" s="66">
        <v>0</v>
      </c>
      <c r="I23" s="66">
        <v>0</v>
      </c>
      <c r="J23" s="66">
        <v>0</v>
      </c>
      <c r="K23" s="66">
        <v>0</v>
      </c>
      <c r="L23" s="66">
        <v>0</v>
      </c>
      <c r="M23" s="44">
        <v>0</v>
      </c>
      <c r="N23" s="44">
        <v>0</v>
      </c>
      <c r="O23" s="66">
        <v>0</v>
      </c>
      <c r="P23" s="45">
        <v>0</v>
      </c>
      <c r="Q23" s="65">
        <v>0</v>
      </c>
      <c r="R23" s="45">
        <v>0</v>
      </c>
      <c r="S23" s="45">
        <v>0</v>
      </c>
      <c r="T23" s="45">
        <v>0</v>
      </c>
      <c r="U23" s="45">
        <v>0</v>
      </c>
      <c r="V23" s="45">
        <v>0</v>
      </c>
      <c r="W23" s="45">
        <v>0</v>
      </c>
      <c r="X23" s="44">
        <v>0</v>
      </c>
      <c r="Y23" s="44">
        <v>0</v>
      </c>
      <c r="Z23" s="44">
        <v>0</v>
      </c>
      <c r="AA23" s="44">
        <v>0</v>
      </c>
      <c r="AB23" s="44">
        <v>0</v>
      </c>
      <c r="AC23" s="45">
        <v>2355216</v>
      </c>
      <c r="AD23" s="45">
        <v>425216</v>
      </c>
      <c r="AE23" s="45">
        <v>0</v>
      </c>
      <c r="AF23" s="45">
        <v>0</v>
      </c>
      <c r="AG23" s="45">
        <v>425216</v>
      </c>
      <c r="AH23" s="45">
        <v>0</v>
      </c>
      <c r="AI23" s="45">
        <v>0</v>
      </c>
      <c r="AJ23" s="45">
        <v>0</v>
      </c>
      <c r="AK23" s="45">
        <v>0</v>
      </c>
      <c r="AL23" s="46">
        <v>0</v>
      </c>
      <c r="AM23" s="43"/>
      <c r="AN23" s="43"/>
      <c r="AO23" s="43"/>
      <c r="AP23" s="43"/>
      <c r="AQ23" s="43"/>
      <c r="AR23" s="43"/>
    </row>
    <row r="24" spans="1:44">
      <c r="A24" s="8">
        <f t="shared" si="0"/>
        <v>23</v>
      </c>
      <c r="B24" s="48" t="s">
        <v>1230</v>
      </c>
      <c r="C24" s="66">
        <v>0</v>
      </c>
      <c r="D24" s="66">
        <v>0</v>
      </c>
      <c r="E24" s="66">
        <v>0</v>
      </c>
      <c r="F24" s="66">
        <v>0</v>
      </c>
      <c r="G24" s="66">
        <v>0</v>
      </c>
      <c r="H24" s="66">
        <v>0</v>
      </c>
      <c r="I24" s="66">
        <v>0</v>
      </c>
      <c r="J24" s="66">
        <v>0</v>
      </c>
      <c r="K24" s="66">
        <v>0</v>
      </c>
      <c r="L24" s="66">
        <v>0</v>
      </c>
      <c r="M24" s="44">
        <v>0</v>
      </c>
      <c r="N24" s="44">
        <v>0</v>
      </c>
      <c r="O24" s="66">
        <v>0</v>
      </c>
      <c r="P24" s="45">
        <v>0</v>
      </c>
      <c r="Q24" s="65">
        <v>0</v>
      </c>
      <c r="R24" s="45">
        <v>0</v>
      </c>
      <c r="S24" s="45">
        <v>0</v>
      </c>
      <c r="T24" s="45">
        <v>0</v>
      </c>
      <c r="U24" s="45">
        <v>0</v>
      </c>
      <c r="V24" s="45">
        <v>0</v>
      </c>
      <c r="W24" s="45">
        <v>0</v>
      </c>
      <c r="X24" s="44">
        <v>0</v>
      </c>
      <c r="Y24" s="44">
        <v>0</v>
      </c>
      <c r="Z24" s="44">
        <v>0</v>
      </c>
      <c r="AA24" s="44">
        <v>0</v>
      </c>
      <c r="AB24" s="44">
        <v>0</v>
      </c>
      <c r="AC24" s="45">
        <v>0</v>
      </c>
      <c r="AD24" s="45">
        <v>0</v>
      </c>
      <c r="AE24" s="45">
        <v>0</v>
      </c>
      <c r="AF24" s="45">
        <v>0</v>
      </c>
      <c r="AG24" s="45">
        <v>0</v>
      </c>
      <c r="AH24" s="45">
        <v>0</v>
      </c>
      <c r="AI24" s="45">
        <v>0</v>
      </c>
      <c r="AJ24" s="45">
        <v>0</v>
      </c>
      <c r="AK24" s="45">
        <v>0</v>
      </c>
      <c r="AL24" s="46">
        <v>0</v>
      </c>
      <c r="AM24" s="43"/>
      <c r="AN24" s="43"/>
      <c r="AO24" s="43"/>
      <c r="AP24" s="43"/>
      <c r="AQ24" s="43"/>
      <c r="AR24" s="43"/>
    </row>
    <row r="25" spans="1:44">
      <c r="A25" s="8">
        <f t="shared" si="0"/>
        <v>24</v>
      </c>
      <c r="B25" s="48" t="s">
        <v>602</v>
      </c>
      <c r="C25" s="66">
        <v>0</v>
      </c>
      <c r="D25" s="66">
        <v>0</v>
      </c>
      <c r="E25" s="66">
        <v>0</v>
      </c>
      <c r="F25" s="66">
        <v>0</v>
      </c>
      <c r="G25" s="66">
        <v>0</v>
      </c>
      <c r="H25" s="66">
        <v>0</v>
      </c>
      <c r="I25" s="66">
        <v>0</v>
      </c>
      <c r="J25" s="66">
        <v>0</v>
      </c>
      <c r="K25" s="66">
        <v>0</v>
      </c>
      <c r="L25" s="66">
        <v>0</v>
      </c>
      <c r="M25" s="44">
        <v>0</v>
      </c>
      <c r="N25" s="44">
        <v>0</v>
      </c>
      <c r="O25" s="66">
        <v>0</v>
      </c>
      <c r="P25" s="45">
        <v>0</v>
      </c>
      <c r="Q25" s="65">
        <v>0</v>
      </c>
      <c r="R25" s="45">
        <v>0</v>
      </c>
      <c r="S25" s="45">
        <v>0</v>
      </c>
      <c r="T25" s="45">
        <v>0</v>
      </c>
      <c r="U25" s="45">
        <v>0</v>
      </c>
      <c r="V25" s="45">
        <v>0</v>
      </c>
      <c r="W25" s="45">
        <v>0</v>
      </c>
      <c r="X25" s="44">
        <v>0</v>
      </c>
      <c r="Y25" s="44"/>
      <c r="Z25" s="44"/>
      <c r="AA25" s="44"/>
      <c r="AB25" s="44"/>
      <c r="AC25" s="45"/>
      <c r="AD25" s="45"/>
      <c r="AE25" s="45"/>
      <c r="AF25" s="45"/>
      <c r="AG25" s="45"/>
      <c r="AH25" s="45"/>
      <c r="AI25" s="45"/>
      <c r="AJ25" s="45"/>
      <c r="AK25" s="45"/>
      <c r="AL25" s="46"/>
      <c r="AM25" s="43"/>
      <c r="AN25" s="43"/>
      <c r="AO25" s="43"/>
      <c r="AP25" s="43"/>
      <c r="AQ25" s="43"/>
      <c r="AR25" s="43"/>
    </row>
    <row r="26" spans="1:44">
      <c r="A26" s="8">
        <f t="shared" si="0"/>
        <v>25</v>
      </c>
      <c r="B26" s="48" t="s">
        <v>1393</v>
      </c>
      <c r="C26" s="66">
        <v>30</v>
      </c>
      <c r="D26" s="66">
        <v>17</v>
      </c>
      <c r="E26" s="66">
        <v>3</v>
      </c>
      <c r="F26" s="66">
        <v>5</v>
      </c>
      <c r="G26" s="66">
        <v>2</v>
      </c>
      <c r="H26" s="66">
        <v>0</v>
      </c>
      <c r="I26" s="66">
        <v>0</v>
      </c>
      <c r="J26" s="66">
        <v>3</v>
      </c>
      <c r="K26" s="66">
        <v>4</v>
      </c>
      <c r="L26" s="66">
        <v>3</v>
      </c>
      <c r="M26" s="44">
        <v>0</v>
      </c>
      <c r="N26" s="44">
        <v>0</v>
      </c>
      <c r="O26" s="66">
        <v>30</v>
      </c>
      <c r="P26" s="45">
        <v>325265832</v>
      </c>
      <c r="Q26" s="65">
        <v>5195782</v>
      </c>
      <c r="R26" s="45">
        <v>372710</v>
      </c>
      <c r="S26" s="45">
        <v>44180530</v>
      </c>
      <c r="T26" s="45">
        <v>263980150</v>
      </c>
      <c r="U26" s="45">
        <v>0</v>
      </c>
      <c r="V26" s="45">
        <v>0</v>
      </c>
      <c r="W26" s="45">
        <v>11536660</v>
      </c>
      <c r="X26" s="44">
        <v>6</v>
      </c>
      <c r="Y26" s="44">
        <v>4</v>
      </c>
      <c r="Z26" s="44">
        <v>0</v>
      </c>
      <c r="AA26" s="44">
        <v>1</v>
      </c>
      <c r="AB26" s="44">
        <v>1</v>
      </c>
      <c r="AC26" s="45">
        <v>16104510</v>
      </c>
      <c r="AD26" s="45">
        <v>3210270</v>
      </c>
      <c r="AE26" s="45">
        <v>0</v>
      </c>
      <c r="AF26" s="45">
        <v>0</v>
      </c>
      <c r="AG26" s="45">
        <v>3210270</v>
      </c>
      <c r="AH26" s="45">
        <v>0</v>
      </c>
      <c r="AI26" s="45">
        <v>0</v>
      </c>
      <c r="AJ26" s="45">
        <v>0</v>
      </c>
      <c r="AK26" s="45">
        <v>0</v>
      </c>
      <c r="AL26" s="46">
        <v>0</v>
      </c>
      <c r="AM26" s="43"/>
      <c r="AN26" s="43"/>
      <c r="AO26" s="43"/>
      <c r="AP26" s="43"/>
      <c r="AQ26" s="43"/>
      <c r="AR26" s="43"/>
    </row>
    <row r="27" spans="1:44" ht="15" customHeight="1">
      <c r="A27" s="8">
        <f t="shared" si="0"/>
        <v>26</v>
      </c>
      <c r="B27" s="48" t="s">
        <v>325</v>
      </c>
      <c r="C27" s="66">
        <v>4</v>
      </c>
      <c r="D27" s="66">
        <v>0</v>
      </c>
      <c r="E27" s="66">
        <v>0</v>
      </c>
      <c r="F27" s="66">
        <v>0</v>
      </c>
      <c r="G27" s="66">
        <v>0</v>
      </c>
      <c r="H27" s="66">
        <v>1</v>
      </c>
      <c r="I27" s="66">
        <v>1</v>
      </c>
      <c r="J27" s="66">
        <v>2</v>
      </c>
      <c r="K27" s="66">
        <v>0</v>
      </c>
      <c r="L27" s="66">
        <v>0</v>
      </c>
      <c r="M27" s="44"/>
      <c r="N27" s="44"/>
      <c r="O27" s="66">
        <v>4</v>
      </c>
      <c r="P27" s="45">
        <v>2405020</v>
      </c>
      <c r="Q27" s="65">
        <v>0</v>
      </c>
      <c r="R27" s="45">
        <v>0</v>
      </c>
      <c r="S27" s="45">
        <v>0</v>
      </c>
      <c r="T27" s="45">
        <v>0</v>
      </c>
      <c r="U27" s="45">
        <v>1699670</v>
      </c>
      <c r="V27" s="45">
        <v>462850</v>
      </c>
      <c r="W27" s="45">
        <v>242500</v>
      </c>
      <c r="X27" s="44">
        <v>0</v>
      </c>
      <c r="Y27" s="44">
        <v>0</v>
      </c>
      <c r="Z27" s="44">
        <v>0</v>
      </c>
      <c r="AA27" s="44">
        <v>0</v>
      </c>
      <c r="AB27" s="44"/>
      <c r="AC27" s="45">
        <v>0</v>
      </c>
      <c r="AD27" s="45">
        <v>0</v>
      </c>
      <c r="AE27" s="45">
        <v>0</v>
      </c>
      <c r="AF27" s="45">
        <v>0</v>
      </c>
      <c r="AG27" s="45">
        <v>0</v>
      </c>
      <c r="AH27" s="45">
        <v>0</v>
      </c>
      <c r="AI27" s="45">
        <v>0</v>
      </c>
      <c r="AJ27" s="45">
        <v>0</v>
      </c>
      <c r="AK27" s="45">
        <v>0</v>
      </c>
      <c r="AL27" s="46">
        <v>0</v>
      </c>
      <c r="AM27" s="43"/>
      <c r="AN27" s="43"/>
      <c r="AO27" s="43"/>
      <c r="AP27" s="43"/>
      <c r="AQ27" s="43"/>
      <c r="AR27" s="43"/>
    </row>
    <row r="28" spans="1:44">
      <c r="A28" s="8">
        <f t="shared" si="0"/>
        <v>27</v>
      </c>
      <c r="B28" s="48" t="s">
        <v>943</v>
      </c>
      <c r="C28" s="66">
        <v>55</v>
      </c>
      <c r="D28" s="66">
        <v>37</v>
      </c>
      <c r="E28" s="66">
        <v>1</v>
      </c>
      <c r="F28" s="66">
        <v>7</v>
      </c>
      <c r="G28" s="66">
        <v>0</v>
      </c>
      <c r="H28" s="66">
        <v>0</v>
      </c>
      <c r="I28" s="66">
        <v>0</v>
      </c>
      <c r="J28" s="66">
        <v>10</v>
      </c>
      <c r="K28" s="66">
        <v>7</v>
      </c>
      <c r="L28" s="66">
        <v>1</v>
      </c>
      <c r="M28" s="44">
        <v>0</v>
      </c>
      <c r="N28" s="44">
        <v>0</v>
      </c>
      <c r="O28" s="66">
        <v>55</v>
      </c>
      <c r="P28" s="45">
        <v>175387067</v>
      </c>
      <c r="Q28" s="65">
        <v>102278658</v>
      </c>
      <c r="R28" s="45">
        <v>17625033</v>
      </c>
      <c r="S28" s="45">
        <v>45075585</v>
      </c>
      <c r="T28" s="45">
        <v>0</v>
      </c>
      <c r="U28" s="45">
        <v>0</v>
      </c>
      <c r="V28" s="45">
        <v>0</v>
      </c>
      <c r="W28" s="45">
        <v>10407791</v>
      </c>
      <c r="X28" s="44">
        <v>11</v>
      </c>
      <c r="Y28" s="44">
        <v>8</v>
      </c>
      <c r="Z28" s="44">
        <v>0</v>
      </c>
      <c r="AA28" s="44">
        <v>3</v>
      </c>
      <c r="AB28" s="44">
        <v>0</v>
      </c>
      <c r="AC28" s="45">
        <v>44589155</v>
      </c>
      <c r="AD28" s="45">
        <v>4247430</v>
      </c>
      <c r="AE28" s="45">
        <v>1091506</v>
      </c>
      <c r="AF28" s="45">
        <v>1591043</v>
      </c>
      <c r="AG28" s="45">
        <v>1564881</v>
      </c>
      <c r="AH28" s="45">
        <v>0</v>
      </c>
      <c r="AI28" s="45">
        <v>0</v>
      </c>
      <c r="AJ28" s="45">
        <v>0</v>
      </c>
      <c r="AK28" s="45">
        <v>0</v>
      </c>
      <c r="AL28" s="46">
        <v>0</v>
      </c>
      <c r="AM28" s="43"/>
      <c r="AN28" s="43"/>
      <c r="AO28" s="43"/>
      <c r="AP28" s="43"/>
      <c r="AQ28" s="43"/>
      <c r="AR28" s="43"/>
    </row>
    <row r="29" spans="1:44">
      <c r="A29" s="8">
        <f t="shared" si="0"/>
        <v>28</v>
      </c>
      <c r="B29" s="48" t="s">
        <v>1515</v>
      </c>
      <c r="C29" s="66">
        <v>7</v>
      </c>
      <c r="D29" s="66">
        <v>5</v>
      </c>
      <c r="E29" s="66">
        <v>0</v>
      </c>
      <c r="F29" s="66">
        <v>1</v>
      </c>
      <c r="G29" s="66">
        <v>0</v>
      </c>
      <c r="H29" s="66">
        <v>0</v>
      </c>
      <c r="I29" s="66">
        <v>0</v>
      </c>
      <c r="J29" s="66">
        <v>1</v>
      </c>
      <c r="K29" s="66">
        <v>0</v>
      </c>
      <c r="L29" s="66">
        <v>0</v>
      </c>
      <c r="M29" s="44">
        <v>0</v>
      </c>
      <c r="N29" s="44">
        <v>1</v>
      </c>
      <c r="O29" s="66">
        <v>6</v>
      </c>
      <c r="P29" s="45">
        <v>40364260</v>
      </c>
      <c r="Q29" s="65">
        <v>24048210</v>
      </c>
      <c r="R29" s="45">
        <v>0</v>
      </c>
      <c r="S29" s="45">
        <v>14278930</v>
      </c>
      <c r="T29" s="45">
        <v>0</v>
      </c>
      <c r="U29" s="45">
        <v>0</v>
      </c>
      <c r="V29" s="45">
        <v>0</v>
      </c>
      <c r="W29" s="45">
        <v>2037120</v>
      </c>
      <c r="X29" s="44">
        <v>1</v>
      </c>
      <c r="Y29" s="44">
        <v>1</v>
      </c>
      <c r="Z29" s="44">
        <v>0</v>
      </c>
      <c r="AA29" s="44">
        <v>0</v>
      </c>
      <c r="AB29" s="44">
        <v>0</v>
      </c>
      <c r="AC29" s="45">
        <v>4755490</v>
      </c>
      <c r="AD29" s="45">
        <v>530490</v>
      </c>
      <c r="AE29" s="45">
        <v>530490</v>
      </c>
      <c r="AF29" s="45">
        <v>0</v>
      </c>
      <c r="AG29" s="45">
        <v>0</v>
      </c>
      <c r="AH29" s="45">
        <v>0</v>
      </c>
      <c r="AI29" s="45">
        <v>0</v>
      </c>
      <c r="AJ29" s="45">
        <v>0</v>
      </c>
      <c r="AK29" s="45">
        <v>0</v>
      </c>
      <c r="AL29" s="46">
        <v>0</v>
      </c>
      <c r="AM29" s="43"/>
      <c r="AN29" s="43"/>
      <c r="AO29" s="43"/>
      <c r="AP29" s="43"/>
      <c r="AQ29" s="43"/>
      <c r="AR29" s="43"/>
    </row>
    <row r="30" spans="1:44">
      <c r="A30" s="8">
        <f t="shared" si="0"/>
        <v>29</v>
      </c>
      <c r="B30" s="48" t="s">
        <v>1482</v>
      </c>
      <c r="C30" s="66">
        <v>7</v>
      </c>
      <c r="D30" s="66">
        <v>1</v>
      </c>
      <c r="E30" s="66">
        <v>0</v>
      </c>
      <c r="F30" s="66">
        <v>5</v>
      </c>
      <c r="G30" s="66">
        <v>1</v>
      </c>
      <c r="H30" s="66">
        <v>0</v>
      </c>
      <c r="I30" s="66">
        <v>0</v>
      </c>
      <c r="J30" s="66">
        <v>0</v>
      </c>
      <c r="K30" s="66">
        <v>2</v>
      </c>
      <c r="L30" s="66">
        <v>1</v>
      </c>
      <c r="M30" s="44">
        <v>0</v>
      </c>
      <c r="N30" s="44">
        <v>0</v>
      </c>
      <c r="O30" s="66">
        <v>7</v>
      </c>
      <c r="P30" s="45">
        <v>52959470</v>
      </c>
      <c r="Q30" s="65">
        <v>1637610</v>
      </c>
      <c r="R30" s="45">
        <v>0</v>
      </c>
      <c r="S30" s="45">
        <v>16321860</v>
      </c>
      <c r="T30" s="45">
        <v>35000000</v>
      </c>
      <c r="U30" s="45">
        <v>0</v>
      </c>
      <c r="V30" s="45">
        <v>0</v>
      </c>
      <c r="W30" s="45"/>
      <c r="X30" s="44">
        <v>2</v>
      </c>
      <c r="Y30" s="44">
        <v>1</v>
      </c>
      <c r="Z30" s="44">
        <v>0</v>
      </c>
      <c r="AA30" s="44">
        <v>1</v>
      </c>
      <c r="AB30" s="44">
        <v>0</v>
      </c>
      <c r="AC30" s="45">
        <v>9218810</v>
      </c>
      <c r="AD30" s="45">
        <v>531200</v>
      </c>
      <c r="AE30" s="45">
        <v>0</v>
      </c>
      <c r="AF30" s="45">
        <v>0</v>
      </c>
      <c r="AG30" s="45">
        <v>531200</v>
      </c>
      <c r="AH30" s="45">
        <v>0</v>
      </c>
      <c r="AI30" s="45">
        <v>0</v>
      </c>
      <c r="AJ30" s="45">
        <v>0</v>
      </c>
      <c r="AK30" s="45">
        <v>0</v>
      </c>
      <c r="AL30" s="46">
        <v>0</v>
      </c>
      <c r="AM30" s="43"/>
      <c r="AN30" s="43"/>
      <c r="AO30" s="43"/>
      <c r="AP30" s="43"/>
      <c r="AQ30" s="43"/>
      <c r="AR30" s="43"/>
    </row>
    <row r="31" spans="1:44">
      <c r="A31" s="8">
        <f t="shared" si="0"/>
        <v>30</v>
      </c>
      <c r="B31" s="48" t="s">
        <v>1462</v>
      </c>
      <c r="C31" s="66">
        <v>0</v>
      </c>
      <c r="D31" s="66"/>
      <c r="E31" s="66"/>
      <c r="F31" s="66"/>
      <c r="G31" s="66"/>
      <c r="H31" s="66"/>
      <c r="I31" s="66"/>
      <c r="J31" s="66"/>
      <c r="K31" s="66"/>
      <c r="L31" s="66"/>
      <c r="M31" s="44"/>
      <c r="N31" s="44"/>
      <c r="O31" s="66"/>
      <c r="P31" s="45"/>
      <c r="Q31" s="65"/>
      <c r="R31" s="45"/>
      <c r="S31" s="45"/>
      <c r="T31" s="45"/>
      <c r="U31" s="45"/>
      <c r="V31" s="45"/>
      <c r="W31" s="45"/>
      <c r="X31" s="44"/>
      <c r="Y31" s="44"/>
      <c r="Z31" s="44"/>
      <c r="AA31" s="44"/>
      <c r="AB31" s="44"/>
      <c r="AC31" s="45"/>
      <c r="AD31" s="45"/>
      <c r="AE31" s="45"/>
      <c r="AF31" s="45"/>
      <c r="AG31" s="45"/>
      <c r="AH31" s="45"/>
      <c r="AI31" s="45"/>
      <c r="AJ31" s="45"/>
      <c r="AK31" s="45"/>
      <c r="AL31" s="46"/>
      <c r="AM31" s="43"/>
      <c r="AN31" s="43"/>
      <c r="AO31" s="43"/>
      <c r="AP31" s="43"/>
      <c r="AQ31" s="43"/>
      <c r="AR31" s="43"/>
    </row>
    <row r="32" spans="1:44">
      <c r="A32" s="8">
        <f t="shared" si="0"/>
        <v>31</v>
      </c>
      <c r="B32" s="48" t="s">
        <v>401</v>
      </c>
      <c r="C32" s="66">
        <v>60</v>
      </c>
      <c r="D32" s="66">
        <v>15</v>
      </c>
      <c r="E32" s="66">
        <v>8</v>
      </c>
      <c r="F32" s="66">
        <v>31</v>
      </c>
      <c r="G32" s="66">
        <v>3</v>
      </c>
      <c r="H32" s="66">
        <v>0</v>
      </c>
      <c r="I32" s="66">
        <v>0</v>
      </c>
      <c r="J32" s="66">
        <v>3</v>
      </c>
      <c r="K32" s="66">
        <v>55</v>
      </c>
      <c r="L32" s="66">
        <v>36</v>
      </c>
      <c r="M32" s="44">
        <v>0</v>
      </c>
      <c r="N32" s="44">
        <v>0</v>
      </c>
      <c r="O32" s="66">
        <v>60</v>
      </c>
      <c r="P32" s="45">
        <v>474001442</v>
      </c>
      <c r="Q32" s="65">
        <v>10630717</v>
      </c>
      <c r="R32" s="45">
        <v>54508307</v>
      </c>
      <c r="S32" s="45">
        <v>350968386</v>
      </c>
      <c r="T32" s="45">
        <v>56083220</v>
      </c>
      <c r="U32" s="45">
        <v>0</v>
      </c>
      <c r="V32" s="45">
        <v>0</v>
      </c>
      <c r="W32" s="45">
        <v>1810812</v>
      </c>
      <c r="X32" s="44">
        <v>66</v>
      </c>
      <c r="Y32" s="44">
        <v>58</v>
      </c>
      <c r="Z32" s="44">
        <v>0</v>
      </c>
      <c r="AA32" s="44">
        <v>7</v>
      </c>
      <c r="AB32" s="44">
        <v>1</v>
      </c>
      <c r="AC32" s="45">
        <v>319909894</v>
      </c>
      <c r="AD32" s="45">
        <v>43116137</v>
      </c>
      <c r="AE32" s="45">
        <v>30000</v>
      </c>
      <c r="AF32" s="45">
        <v>11495995</v>
      </c>
      <c r="AG32" s="45">
        <v>29949460</v>
      </c>
      <c r="AH32" s="45">
        <v>1640682</v>
      </c>
      <c r="AI32" s="45">
        <v>0</v>
      </c>
      <c r="AJ32" s="45">
        <v>0</v>
      </c>
      <c r="AK32" s="45">
        <v>0</v>
      </c>
      <c r="AL32" s="46">
        <v>0</v>
      </c>
      <c r="AM32" s="43"/>
      <c r="AN32" s="43"/>
      <c r="AO32" s="43"/>
      <c r="AP32" s="43"/>
      <c r="AQ32" s="43"/>
      <c r="AR32" s="43"/>
    </row>
    <row r="33" spans="1:44">
      <c r="A33" s="8">
        <f t="shared" si="0"/>
        <v>32</v>
      </c>
      <c r="B33" s="48" t="s">
        <v>1516</v>
      </c>
      <c r="C33" s="66">
        <v>1</v>
      </c>
      <c r="D33" s="66">
        <v>1</v>
      </c>
      <c r="E33" s="66">
        <v>0</v>
      </c>
      <c r="F33" s="66">
        <v>0</v>
      </c>
      <c r="G33" s="66">
        <v>0</v>
      </c>
      <c r="H33" s="66">
        <v>0</v>
      </c>
      <c r="I33" s="66">
        <v>0</v>
      </c>
      <c r="J33" s="66">
        <v>0</v>
      </c>
      <c r="K33" s="66">
        <v>0</v>
      </c>
      <c r="L33" s="66">
        <v>0</v>
      </c>
      <c r="M33" s="44">
        <v>0</v>
      </c>
      <c r="N33" s="44">
        <v>0</v>
      </c>
      <c r="O33" s="66">
        <v>1</v>
      </c>
      <c r="P33" s="45">
        <v>2080520</v>
      </c>
      <c r="Q33" s="65">
        <v>2080520</v>
      </c>
      <c r="R33" s="45">
        <v>0</v>
      </c>
      <c r="S33" s="45">
        <v>0</v>
      </c>
      <c r="T33" s="45">
        <v>0</v>
      </c>
      <c r="U33" s="45">
        <v>0</v>
      </c>
      <c r="V33" s="45">
        <v>0</v>
      </c>
      <c r="W33" s="45">
        <v>0</v>
      </c>
      <c r="X33" s="44">
        <v>1</v>
      </c>
      <c r="Y33" s="44">
        <v>1</v>
      </c>
      <c r="Z33" s="44">
        <v>0</v>
      </c>
      <c r="AA33" s="44">
        <v>0</v>
      </c>
      <c r="AB33" s="44">
        <v>0</v>
      </c>
      <c r="AC33" s="45">
        <v>6492586</v>
      </c>
      <c r="AD33" s="45">
        <v>1592586</v>
      </c>
      <c r="AE33" s="45">
        <v>0</v>
      </c>
      <c r="AF33" s="45">
        <v>0</v>
      </c>
      <c r="AG33" s="45">
        <v>1592586</v>
      </c>
      <c r="AH33" s="45">
        <v>0</v>
      </c>
      <c r="AI33" s="45">
        <v>0</v>
      </c>
      <c r="AJ33" s="45">
        <v>0</v>
      </c>
      <c r="AK33" s="45">
        <v>0</v>
      </c>
      <c r="AL33" s="46">
        <v>0</v>
      </c>
      <c r="AM33" s="43"/>
      <c r="AN33" s="43"/>
      <c r="AO33" s="43"/>
      <c r="AP33" s="43"/>
      <c r="AQ33" s="43"/>
      <c r="AR33" s="43"/>
    </row>
    <row r="34" spans="1:44">
      <c r="A34" s="8">
        <f t="shared" si="0"/>
        <v>33</v>
      </c>
      <c r="B34" s="48" t="s">
        <v>655</v>
      </c>
      <c r="C34" s="66">
        <v>0</v>
      </c>
      <c r="D34" s="66">
        <v>0</v>
      </c>
      <c r="E34" s="66">
        <v>0</v>
      </c>
      <c r="F34" s="66">
        <v>0</v>
      </c>
      <c r="G34" s="66">
        <v>0</v>
      </c>
      <c r="H34" s="66">
        <v>0</v>
      </c>
      <c r="I34" s="66">
        <v>0</v>
      </c>
      <c r="J34" s="66">
        <v>0</v>
      </c>
      <c r="K34" s="66">
        <v>0</v>
      </c>
      <c r="L34" s="66">
        <v>0</v>
      </c>
      <c r="M34" s="44">
        <v>0</v>
      </c>
      <c r="N34" s="44">
        <v>0</v>
      </c>
      <c r="O34" s="66">
        <v>0</v>
      </c>
      <c r="P34" s="45">
        <v>0</v>
      </c>
      <c r="Q34" s="65">
        <v>0</v>
      </c>
      <c r="R34" s="45">
        <v>0</v>
      </c>
      <c r="S34" s="45">
        <v>0</v>
      </c>
      <c r="T34" s="45">
        <v>0</v>
      </c>
      <c r="U34" s="45">
        <v>0</v>
      </c>
      <c r="V34" s="45">
        <v>0</v>
      </c>
      <c r="W34" s="45">
        <v>0</v>
      </c>
      <c r="X34" s="44">
        <v>0</v>
      </c>
      <c r="Y34" s="44">
        <v>0</v>
      </c>
      <c r="Z34" s="44">
        <v>0</v>
      </c>
      <c r="AA34" s="44">
        <v>0</v>
      </c>
      <c r="AB34" s="44">
        <v>0</v>
      </c>
      <c r="AC34" s="45">
        <v>0</v>
      </c>
      <c r="AD34" s="45">
        <v>0</v>
      </c>
      <c r="AE34" s="45">
        <v>0</v>
      </c>
      <c r="AF34" s="45">
        <v>0</v>
      </c>
      <c r="AG34" s="45">
        <v>0</v>
      </c>
      <c r="AH34" s="45">
        <v>0</v>
      </c>
      <c r="AI34" s="45">
        <v>0</v>
      </c>
      <c r="AJ34" s="45">
        <v>0</v>
      </c>
      <c r="AK34" s="45">
        <v>0</v>
      </c>
      <c r="AL34" s="46">
        <v>0</v>
      </c>
      <c r="AM34" s="43"/>
      <c r="AN34" s="43"/>
      <c r="AO34" s="43"/>
      <c r="AP34" s="43"/>
      <c r="AQ34" s="43"/>
      <c r="AR34" s="43"/>
    </row>
    <row r="35" spans="1:44">
      <c r="A35" s="8">
        <f t="shared" si="0"/>
        <v>34</v>
      </c>
      <c r="B35" s="48" t="s">
        <v>1545</v>
      </c>
      <c r="C35" s="66">
        <v>1</v>
      </c>
      <c r="D35" s="66">
        <v>0</v>
      </c>
      <c r="E35" s="66">
        <v>0</v>
      </c>
      <c r="F35" s="66">
        <v>1</v>
      </c>
      <c r="G35" s="66">
        <v>0</v>
      </c>
      <c r="H35" s="66">
        <v>0</v>
      </c>
      <c r="I35" s="66">
        <v>0</v>
      </c>
      <c r="J35" s="66">
        <v>0</v>
      </c>
      <c r="K35" s="66">
        <v>0</v>
      </c>
      <c r="L35" s="66">
        <v>0</v>
      </c>
      <c r="M35" s="44">
        <v>0</v>
      </c>
      <c r="N35" s="44">
        <v>0</v>
      </c>
      <c r="O35" s="66">
        <v>1</v>
      </c>
      <c r="P35" s="45">
        <v>748320</v>
      </c>
      <c r="Q35" s="65">
        <v>0</v>
      </c>
      <c r="R35" s="45">
        <v>0</v>
      </c>
      <c r="S35" s="45">
        <v>748320</v>
      </c>
      <c r="T35" s="45">
        <v>0</v>
      </c>
      <c r="U35" s="45">
        <v>0</v>
      </c>
      <c r="V35" s="45">
        <v>0</v>
      </c>
      <c r="W35" s="45">
        <v>0</v>
      </c>
      <c r="X35" s="44">
        <v>2</v>
      </c>
      <c r="Y35" s="44">
        <v>1</v>
      </c>
      <c r="Z35" s="44"/>
      <c r="AA35" s="44"/>
      <c r="AB35" s="44">
        <v>1</v>
      </c>
      <c r="AC35" s="45">
        <v>1924924</v>
      </c>
      <c r="AD35" s="45">
        <v>239410</v>
      </c>
      <c r="AE35" s="45">
        <v>0</v>
      </c>
      <c r="AF35" s="45">
        <v>0</v>
      </c>
      <c r="AG35" s="45">
        <v>239410</v>
      </c>
      <c r="AH35" s="45">
        <v>0</v>
      </c>
      <c r="AI35" s="45">
        <v>0</v>
      </c>
      <c r="AJ35" s="45">
        <v>0</v>
      </c>
      <c r="AK35" s="45">
        <v>0</v>
      </c>
      <c r="AL35" s="46">
        <v>0</v>
      </c>
      <c r="AM35" s="43"/>
      <c r="AN35" s="43"/>
      <c r="AO35" s="43"/>
      <c r="AP35" s="43"/>
      <c r="AQ35" s="43"/>
      <c r="AR35" s="43"/>
    </row>
    <row r="36" spans="1:44">
      <c r="A36" s="8">
        <f t="shared" si="0"/>
        <v>35</v>
      </c>
      <c r="B36" s="48" t="s">
        <v>535</v>
      </c>
      <c r="C36" s="66">
        <v>0</v>
      </c>
      <c r="D36" s="66">
        <v>0</v>
      </c>
      <c r="E36" s="66">
        <v>0</v>
      </c>
      <c r="F36" s="66">
        <v>0</v>
      </c>
      <c r="G36" s="66">
        <v>0</v>
      </c>
      <c r="H36" s="66">
        <v>0</v>
      </c>
      <c r="I36" s="66">
        <v>0</v>
      </c>
      <c r="J36" s="66">
        <v>0</v>
      </c>
      <c r="K36" s="66">
        <v>0</v>
      </c>
      <c r="L36" s="66">
        <v>0</v>
      </c>
      <c r="M36" s="44">
        <v>0</v>
      </c>
      <c r="N36" s="44">
        <v>0</v>
      </c>
      <c r="O36" s="66">
        <v>0</v>
      </c>
      <c r="P36" s="45">
        <v>0</v>
      </c>
      <c r="Q36" s="65">
        <v>0</v>
      </c>
      <c r="R36" s="45">
        <v>0</v>
      </c>
      <c r="S36" s="45">
        <v>0</v>
      </c>
      <c r="T36" s="45">
        <v>0</v>
      </c>
      <c r="U36" s="45">
        <v>0</v>
      </c>
      <c r="V36" s="45">
        <v>0</v>
      </c>
      <c r="W36" s="45">
        <v>0</v>
      </c>
      <c r="X36" s="44">
        <v>0</v>
      </c>
      <c r="Y36" s="44">
        <v>0</v>
      </c>
      <c r="Z36" s="44">
        <v>0</v>
      </c>
      <c r="AA36" s="44">
        <v>0</v>
      </c>
      <c r="AB36" s="44">
        <v>0</v>
      </c>
      <c r="AC36" s="45">
        <v>0</v>
      </c>
      <c r="AD36" s="45">
        <v>0</v>
      </c>
      <c r="AE36" s="45">
        <v>0</v>
      </c>
      <c r="AF36" s="45">
        <v>0</v>
      </c>
      <c r="AG36" s="45">
        <v>0</v>
      </c>
      <c r="AH36" s="45">
        <v>0</v>
      </c>
      <c r="AI36" s="45">
        <v>0</v>
      </c>
      <c r="AJ36" s="45">
        <v>0</v>
      </c>
      <c r="AK36" s="45">
        <v>0</v>
      </c>
      <c r="AL36" s="46">
        <v>0</v>
      </c>
      <c r="AM36" s="43"/>
      <c r="AN36" s="43"/>
      <c r="AO36" s="43"/>
      <c r="AP36" s="43"/>
      <c r="AQ36" s="43"/>
      <c r="AR36" s="43"/>
    </row>
    <row r="37" spans="1:44">
      <c r="A37" s="8">
        <f t="shared" si="0"/>
        <v>36</v>
      </c>
      <c r="B37" s="48" t="s">
        <v>1564</v>
      </c>
      <c r="C37" s="66">
        <v>34</v>
      </c>
      <c r="D37" s="66">
        <v>0</v>
      </c>
      <c r="E37" s="66">
        <v>0</v>
      </c>
      <c r="F37" s="66">
        <v>5</v>
      </c>
      <c r="G37" s="66">
        <v>17</v>
      </c>
      <c r="H37" s="66">
        <v>5</v>
      </c>
      <c r="I37" s="66">
        <v>0</v>
      </c>
      <c r="J37" s="66">
        <v>7</v>
      </c>
      <c r="K37" s="66">
        <v>24</v>
      </c>
      <c r="L37" s="66">
        <v>6</v>
      </c>
      <c r="M37" s="44">
        <v>0</v>
      </c>
      <c r="N37" s="44">
        <v>0</v>
      </c>
      <c r="O37" s="66">
        <v>34</v>
      </c>
      <c r="P37" s="45">
        <v>472771455</v>
      </c>
      <c r="Q37" s="65">
        <v>0</v>
      </c>
      <c r="R37" s="45">
        <v>0</v>
      </c>
      <c r="S37" s="45">
        <v>82926290</v>
      </c>
      <c r="T37" s="45">
        <v>331883266</v>
      </c>
      <c r="U37" s="45">
        <v>11123339</v>
      </c>
      <c r="V37" s="45">
        <v>0</v>
      </c>
      <c r="W37" s="45">
        <v>46838560</v>
      </c>
      <c r="X37" s="44">
        <v>13</v>
      </c>
      <c r="Y37" s="44">
        <v>11</v>
      </c>
      <c r="Z37" s="44">
        <v>0</v>
      </c>
      <c r="AA37" s="44">
        <v>2</v>
      </c>
      <c r="AB37" s="44">
        <v>0</v>
      </c>
      <c r="AC37" s="45">
        <v>175952753</v>
      </c>
      <c r="AD37" s="45">
        <v>17463892</v>
      </c>
      <c r="AE37" s="45">
        <v>0</v>
      </c>
      <c r="AF37" s="45">
        <v>610160</v>
      </c>
      <c r="AG37" s="45">
        <v>4420770</v>
      </c>
      <c r="AH37" s="45">
        <v>7009202</v>
      </c>
      <c r="AI37" s="45">
        <v>0</v>
      </c>
      <c r="AJ37" s="45">
        <v>0</v>
      </c>
      <c r="AK37" s="45">
        <v>5423760</v>
      </c>
      <c r="AL37" s="46" t="s">
        <v>1192</v>
      </c>
      <c r="AM37" s="43"/>
      <c r="AN37" s="43"/>
      <c r="AO37" s="43"/>
      <c r="AP37" s="43"/>
      <c r="AQ37" s="43"/>
      <c r="AR37" s="43"/>
    </row>
    <row r="38" spans="1:44">
      <c r="A38" s="8">
        <f t="shared" si="0"/>
        <v>37</v>
      </c>
      <c r="B38" s="48" t="s">
        <v>1007</v>
      </c>
      <c r="C38" s="66">
        <v>7</v>
      </c>
      <c r="D38" s="66">
        <v>1</v>
      </c>
      <c r="E38" s="66">
        <v>0</v>
      </c>
      <c r="F38" s="66">
        <v>6</v>
      </c>
      <c r="G38" s="66">
        <v>0</v>
      </c>
      <c r="H38" s="66">
        <v>0</v>
      </c>
      <c r="I38" s="66">
        <v>0</v>
      </c>
      <c r="J38" s="66">
        <v>0</v>
      </c>
      <c r="K38" s="66">
        <v>2</v>
      </c>
      <c r="L38" s="66">
        <v>0</v>
      </c>
      <c r="M38" s="44">
        <v>0</v>
      </c>
      <c r="N38" s="44">
        <v>0</v>
      </c>
      <c r="O38" s="66">
        <v>7</v>
      </c>
      <c r="P38" s="45">
        <v>15322110</v>
      </c>
      <c r="Q38" s="65">
        <v>1426930</v>
      </c>
      <c r="R38" s="45">
        <v>0</v>
      </c>
      <c r="S38" s="45">
        <v>13895180</v>
      </c>
      <c r="T38" s="45">
        <v>0</v>
      </c>
      <c r="U38" s="45">
        <v>0</v>
      </c>
      <c r="V38" s="45">
        <v>0</v>
      </c>
      <c r="W38" s="45">
        <v>0</v>
      </c>
      <c r="X38" s="44">
        <v>3</v>
      </c>
      <c r="Y38" s="44">
        <v>1</v>
      </c>
      <c r="Z38" s="44">
        <v>0</v>
      </c>
      <c r="AA38" s="44">
        <v>1</v>
      </c>
      <c r="AB38" s="44">
        <v>1</v>
      </c>
      <c r="AC38" s="45">
        <v>8364600</v>
      </c>
      <c r="AD38" s="45">
        <v>3525000</v>
      </c>
      <c r="AE38" s="45">
        <v>0</v>
      </c>
      <c r="AF38" s="45">
        <v>0</v>
      </c>
      <c r="AG38" s="45">
        <v>3525000</v>
      </c>
      <c r="AH38" s="45">
        <v>0</v>
      </c>
      <c r="AI38" s="45">
        <v>0</v>
      </c>
      <c r="AJ38" s="45">
        <v>0</v>
      </c>
      <c r="AK38" s="45">
        <v>0</v>
      </c>
      <c r="AL38" s="46">
        <v>0</v>
      </c>
      <c r="AM38" s="43"/>
      <c r="AN38" s="43"/>
      <c r="AO38" s="43"/>
      <c r="AP38" s="43"/>
      <c r="AQ38" s="43"/>
      <c r="AR38" s="43"/>
    </row>
    <row r="39" spans="1:44">
      <c r="A39" s="8">
        <f t="shared" si="0"/>
        <v>38</v>
      </c>
      <c r="B39" s="48" t="s">
        <v>1518</v>
      </c>
      <c r="C39" s="66">
        <v>0</v>
      </c>
      <c r="D39" s="66">
        <v>0</v>
      </c>
      <c r="E39" s="66">
        <v>0</v>
      </c>
      <c r="F39" s="66">
        <v>0</v>
      </c>
      <c r="G39" s="66">
        <v>0</v>
      </c>
      <c r="H39" s="66">
        <v>0</v>
      </c>
      <c r="I39" s="66">
        <v>0</v>
      </c>
      <c r="J39" s="66">
        <v>0</v>
      </c>
      <c r="K39" s="66">
        <v>0</v>
      </c>
      <c r="L39" s="66">
        <v>0</v>
      </c>
      <c r="M39" s="44">
        <v>0</v>
      </c>
      <c r="N39" s="44">
        <v>0</v>
      </c>
      <c r="O39" s="66">
        <v>0</v>
      </c>
      <c r="P39" s="45">
        <v>0</v>
      </c>
      <c r="Q39" s="65">
        <v>0</v>
      </c>
      <c r="R39" s="45">
        <v>0</v>
      </c>
      <c r="S39" s="45">
        <v>0</v>
      </c>
      <c r="T39" s="45">
        <v>0</v>
      </c>
      <c r="U39" s="45">
        <v>0</v>
      </c>
      <c r="V39" s="45">
        <v>0</v>
      </c>
      <c r="W39" s="45">
        <v>0</v>
      </c>
      <c r="X39" s="44">
        <v>0</v>
      </c>
      <c r="Y39" s="44">
        <v>0</v>
      </c>
      <c r="Z39" s="44">
        <v>0</v>
      </c>
      <c r="AA39" s="44"/>
      <c r="AB39" s="44">
        <v>0</v>
      </c>
      <c r="AC39" s="45">
        <v>0</v>
      </c>
      <c r="AD39" s="45">
        <v>0</v>
      </c>
      <c r="AE39" s="45">
        <v>0</v>
      </c>
      <c r="AF39" s="45">
        <v>0</v>
      </c>
      <c r="AG39" s="45">
        <v>0</v>
      </c>
      <c r="AH39" s="45">
        <v>0</v>
      </c>
      <c r="AI39" s="45">
        <v>0</v>
      </c>
      <c r="AJ39" s="45">
        <v>0</v>
      </c>
      <c r="AK39" s="45">
        <v>0</v>
      </c>
      <c r="AL39" s="46">
        <v>0</v>
      </c>
      <c r="AM39" s="43"/>
      <c r="AN39" s="43"/>
      <c r="AO39" s="43"/>
      <c r="AP39" s="43"/>
      <c r="AQ39" s="43"/>
      <c r="AR39" s="43"/>
    </row>
    <row r="40" spans="1:44">
      <c r="A40" s="8">
        <f t="shared" si="0"/>
        <v>39</v>
      </c>
      <c r="B40" s="48" t="s">
        <v>1519</v>
      </c>
      <c r="C40" s="66">
        <v>0</v>
      </c>
      <c r="D40" s="66">
        <v>0</v>
      </c>
      <c r="E40" s="66">
        <v>0</v>
      </c>
      <c r="F40" s="66">
        <v>0</v>
      </c>
      <c r="G40" s="66">
        <v>0</v>
      </c>
      <c r="H40" s="66">
        <v>0</v>
      </c>
      <c r="I40" s="66">
        <v>0</v>
      </c>
      <c r="J40" s="66">
        <v>0</v>
      </c>
      <c r="K40" s="66">
        <v>0</v>
      </c>
      <c r="L40" s="66">
        <v>0</v>
      </c>
      <c r="M40" s="44">
        <v>0</v>
      </c>
      <c r="N40" s="44">
        <v>0</v>
      </c>
      <c r="O40" s="66">
        <v>0</v>
      </c>
      <c r="P40" s="45">
        <v>0</v>
      </c>
      <c r="Q40" s="65">
        <v>0</v>
      </c>
      <c r="R40" s="45">
        <v>0</v>
      </c>
      <c r="S40" s="45">
        <v>0</v>
      </c>
      <c r="T40" s="45">
        <v>0</v>
      </c>
      <c r="U40" s="45">
        <v>0</v>
      </c>
      <c r="V40" s="45">
        <v>0</v>
      </c>
      <c r="W40" s="45">
        <v>0</v>
      </c>
      <c r="X40" s="44">
        <v>0</v>
      </c>
      <c r="Y40" s="44">
        <v>0</v>
      </c>
      <c r="Z40" s="44">
        <v>0</v>
      </c>
      <c r="AA40" s="44">
        <v>0</v>
      </c>
      <c r="AB40" s="44">
        <v>0</v>
      </c>
      <c r="AC40" s="45">
        <v>0</v>
      </c>
      <c r="AD40" s="45">
        <v>0</v>
      </c>
      <c r="AE40" s="45">
        <v>0</v>
      </c>
      <c r="AF40" s="45">
        <v>0</v>
      </c>
      <c r="AG40" s="45">
        <v>0</v>
      </c>
      <c r="AH40" s="45">
        <v>0</v>
      </c>
      <c r="AI40" s="45">
        <v>0</v>
      </c>
      <c r="AJ40" s="45">
        <v>0</v>
      </c>
      <c r="AK40" s="45">
        <v>0</v>
      </c>
      <c r="AL40" s="46">
        <v>0</v>
      </c>
      <c r="AM40" s="43"/>
      <c r="AN40" s="43"/>
      <c r="AO40" s="43"/>
      <c r="AP40" s="43"/>
      <c r="AQ40" s="43"/>
      <c r="AR40" s="43"/>
    </row>
    <row r="41" spans="1:44">
      <c r="A41" s="8">
        <f t="shared" si="0"/>
        <v>40</v>
      </c>
      <c r="B41" s="48" t="s">
        <v>1520</v>
      </c>
      <c r="C41" s="66">
        <v>0</v>
      </c>
      <c r="D41" s="66">
        <v>0</v>
      </c>
      <c r="E41" s="66">
        <v>0</v>
      </c>
      <c r="F41" s="66">
        <v>0</v>
      </c>
      <c r="G41" s="66">
        <v>0</v>
      </c>
      <c r="H41" s="66">
        <v>0</v>
      </c>
      <c r="I41" s="66">
        <v>0</v>
      </c>
      <c r="J41" s="66">
        <v>0</v>
      </c>
      <c r="K41" s="66">
        <v>0</v>
      </c>
      <c r="L41" s="66">
        <v>0</v>
      </c>
      <c r="M41" s="44">
        <v>0</v>
      </c>
      <c r="N41" s="44">
        <v>0</v>
      </c>
      <c r="O41" s="66">
        <v>0</v>
      </c>
      <c r="P41" s="45">
        <v>0</v>
      </c>
      <c r="Q41" s="65">
        <v>0</v>
      </c>
      <c r="R41" s="45">
        <v>0</v>
      </c>
      <c r="S41" s="45">
        <v>0</v>
      </c>
      <c r="T41" s="45">
        <v>0</v>
      </c>
      <c r="U41" s="45">
        <v>0</v>
      </c>
      <c r="V41" s="45">
        <v>0</v>
      </c>
      <c r="W41" s="45">
        <v>0</v>
      </c>
      <c r="X41" s="44">
        <v>0</v>
      </c>
      <c r="Y41" s="44">
        <v>0</v>
      </c>
      <c r="Z41" s="44">
        <v>0</v>
      </c>
      <c r="AA41" s="44">
        <v>0</v>
      </c>
      <c r="AB41" s="44">
        <v>0</v>
      </c>
      <c r="AC41" s="45">
        <v>0</v>
      </c>
      <c r="AD41" s="45">
        <v>0</v>
      </c>
      <c r="AE41" s="45">
        <v>0</v>
      </c>
      <c r="AF41" s="45">
        <v>0</v>
      </c>
      <c r="AG41" s="45">
        <v>0</v>
      </c>
      <c r="AH41" s="45">
        <v>0</v>
      </c>
      <c r="AI41" s="45">
        <v>0</v>
      </c>
      <c r="AJ41" s="45">
        <v>0</v>
      </c>
      <c r="AK41" s="45">
        <v>0</v>
      </c>
      <c r="AL41" s="46">
        <v>0</v>
      </c>
      <c r="AM41" s="43"/>
      <c r="AN41" s="43"/>
      <c r="AO41" s="43"/>
      <c r="AP41" s="43"/>
      <c r="AQ41" s="43"/>
      <c r="AR41" s="43"/>
    </row>
    <row r="42" spans="1:44">
      <c r="A42" s="8">
        <f>ROW(A41)</f>
        <v>41</v>
      </c>
      <c r="B42" s="48" t="s">
        <v>1291</v>
      </c>
      <c r="C42" s="66" t="e">
        <v>#N/A</v>
      </c>
      <c r="D42" s="66" t="e">
        <v>#N/A</v>
      </c>
      <c r="E42" s="66" t="e">
        <v>#N/A</v>
      </c>
      <c r="F42" s="66" t="e">
        <v>#N/A</v>
      </c>
      <c r="G42" s="66" t="e">
        <v>#N/A</v>
      </c>
      <c r="H42" s="66" t="e">
        <v>#N/A</v>
      </c>
      <c r="I42" s="66" t="e">
        <v>#N/A</v>
      </c>
      <c r="J42" s="66" t="e">
        <v>#N/A</v>
      </c>
      <c r="K42" s="66" t="e">
        <v>#N/A</v>
      </c>
      <c r="L42" s="66" t="e">
        <v>#N/A</v>
      </c>
      <c r="M42" s="44" t="e">
        <v>#N/A</v>
      </c>
      <c r="N42" s="44" t="e">
        <v>#N/A</v>
      </c>
      <c r="O42" s="66" t="e">
        <v>#N/A</v>
      </c>
      <c r="P42" s="45" t="e">
        <v>#N/A</v>
      </c>
      <c r="Q42" s="65" t="e">
        <v>#N/A</v>
      </c>
      <c r="R42" s="45" t="e">
        <v>#N/A</v>
      </c>
      <c r="S42" s="45" t="e">
        <v>#N/A</v>
      </c>
      <c r="T42" s="45" t="e">
        <v>#N/A</v>
      </c>
      <c r="U42" s="45" t="e">
        <v>#N/A</v>
      </c>
      <c r="V42" s="45" t="e">
        <v>#N/A</v>
      </c>
      <c r="W42" s="45" t="e">
        <v>#N/A</v>
      </c>
      <c r="X42" s="44" t="e">
        <v>#N/A</v>
      </c>
      <c r="Y42" s="44" t="e">
        <v>#N/A</v>
      </c>
      <c r="Z42" s="44" t="e">
        <v>#N/A</v>
      </c>
      <c r="AA42" s="44" t="e">
        <v>#N/A</v>
      </c>
      <c r="AB42" s="44" t="e">
        <v>#N/A</v>
      </c>
      <c r="AC42" s="45" t="e">
        <v>#N/A</v>
      </c>
      <c r="AD42" s="45" t="e">
        <v>#N/A</v>
      </c>
      <c r="AE42" s="45" t="e">
        <v>#N/A</v>
      </c>
      <c r="AF42" s="45" t="e">
        <v>#N/A</v>
      </c>
      <c r="AG42" s="45" t="e">
        <v>#N/A</v>
      </c>
      <c r="AH42" s="45" t="e">
        <v>#N/A</v>
      </c>
      <c r="AI42" s="45" t="e">
        <v>#N/A</v>
      </c>
      <c r="AJ42" s="45" t="e">
        <v>#N/A</v>
      </c>
      <c r="AK42" s="45" t="e">
        <v>#N/A</v>
      </c>
      <c r="AL42" s="46" t="e">
        <v>#N/A</v>
      </c>
      <c r="AM42" s="43"/>
      <c r="AN42" s="43"/>
      <c r="AO42" s="43"/>
      <c r="AP42" s="43"/>
      <c r="AQ42" s="43"/>
      <c r="AR42" s="43"/>
    </row>
    <row r="43" spans="1:44">
      <c r="A43" s="8">
        <f>ROW(A42)</f>
        <v>42</v>
      </c>
      <c r="B43" s="48" t="s">
        <v>731</v>
      </c>
      <c r="C43" s="66">
        <v>0</v>
      </c>
      <c r="D43" s="66">
        <v>0</v>
      </c>
      <c r="E43" s="66">
        <v>0</v>
      </c>
      <c r="F43" s="66">
        <v>0</v>
      </c>
      <c r="G43" s="66">
        <v>0</v>
      </c>
      <c r="H43" s="66">
        <v>0</v>
      </c>
      <c r="I43" s="66">
        <v>0</v>
      </c>
      <c r="J43" s="66">
        <v>0</v>
      </c>
      <c r="K43" s="66">
        <v>0</v>
      </c>
      <c r="L43" s="66">
        <v>0</v>
      </c>
      <c r="M43" s="44">
        <v>0</v>
      </c>
      <c r="N43" s="44">
        <v>0</v>
      </c>
      <c r="O43" s="66">
        <v>0</v>
      </c>
      <c r="P43" s="45">
        <v>0</v>
      </c>
      <c r="Q43" s="65">
        <v>0</v>
      </c>
      <c r="R43" s="45">
        <v>0</v>
      </c>
      <c r="S43" s="45">
        <v>0</v>
      </c>
      <c r="T43" s="45">
        <v>0</v>
      </c>
      <c r="U43" s="45">
        <v>0</v>
      </c>
      <c r="V43" s="45">
        <v>0</v>
      </c>
      <c r="W43" s="45">
        <v>0</v>
      </c>
      <c r="X43" s="44">
        <v>0</v>
      </c>
      <c r="Y43" s="44">
        <v>0</v>
      </c>
      <c r="Z43" s="44">
        <v>0</v>
      </c>
      <c r="AA43" s="44">
        <v>0</v>
      </c>
      <c r="AB43" s="44">
        <v>0</v>
      </c>
      <c r="AC43" s="45">
        <v>0</v>
      </c>
      <c r="AD43" s="45">
        <v>0</v>
      </c>
      <c r="AE43" s="45">
        <v>0</v>
      </c>
      <c r="AF43" s="45">
        <v>0</v>
      </c>
      <c r="AG43" s="45">
        <v>0</v>
      </c>
      <c r="AH43" s="45">
        <v>0</v>
      </c>
      <c r="AI43" s="45">
        <v>0</v>
      </c>
      <c r="AJ43" s="45">
        <v>0</v>
      </c>
      <c r="AK43" s="45">
        <v>0</v>
      </c>
      <c r="AL43" s="46">
        <v>0</v>
      </c>
      <c r="AM43" s="43"/>
      <c r="AN43" s="43"/>
      <c r="AO43" s="43"/>
      <c r="AP43" s="43"/>
      <c r="AQ43" s="43"/>
      <c r="AR43" s="43"/>
    </row>
    <row r="44" spans="1:44">
      <c r="A44" s="8">
        <f t="shared" si="0"/>
        <v>43</v>
      </c>
      <c r="B44" s="48" t="s">
        <v>844</v>
      </c>
      <c r="C44" s="66">
        <v>792</v>
      </c>
      <c r="D44" s="66">
        <v>37</v>
      </c>
      <c r="E44" s="66">
        <v>271</v>
      </c>
      <c r="F44" s="66">
        <v>457</v>
      </c>
      <c r="G44" s="66">
        <v>19</v>
      </c>
      <c r="H44" s="66">
        <v>0</v>
      </c>
      <c r="I44" s="66">
        <v>0</v>
      </c>
      <c r="J44" s="66">
        <v>8</v>
      </c>
      <c r="K44" s="66">
        <v>375</v>
      </c>
      <c r="L44" s="66">
        <v>147</v>
      </c>
      <c r="M44" s="44">
        <v>8</v>
      </c>
      <c r="N44" s="44">
        <v>15</v>
      </c>
      <c r="O44" s="66">
        <v>765</v>
      </c>
      <c r="P44" s="45">
        <v>28978876191</v>
      </c>
      <c r="Q44" s="65">
        <v>444259137</v>
      </c>
      <c r="R44" s="45">
        <v>15649080157</v>
      </c>
      <c r="S44" s="45">
        <v>11569071217</v>
      </c>
      <c r="T44" s="45">
        <v>713589725</v>
      </c>
      <c r="U44" s="45">
        <v>0</v>
      </c>
      <c r="V44" s="45">
        <v>0</v>
      </c>
      <c r="W44" s="45">
        <v>602875955</v>
      </c>
      <c r="X44" s="44">
        <v>419</v>
      </c>
      <c r="Y44" s="44">
        <v>337</v>
      </c>
      <c r="Z44" s="44">
        <v>0</v>
      </c>
      <c r="AA44" s="44">
        <v>82</v>
      </c>
      <c r="AB44" s="44">
        <v>0</v>
      </c>
      <c r="AC44" s="45">
        <v>13213203967</v>
      </c>
      <c r="AD44" s="45">
        <v>854851107</v>
      </c>
      <c r="AE44" s="45">
        <v>2197437</v>
      </c>
      <c r="AF44" s="45">
        <v>184801342</v>
      </c>
      <c r="AG44" s="45">
        <v>270446483</v>
      </c>
      <c r="AH44" s="45">
        <v>112033389</v>
      </c>
      <c r="AI44" s="45">
        <v>0</v>
      </c>
      <c r="AJ44" s="45">
        <v>0</v>
      </c>
      <c r="AK44" s="45">
        <v>285372456</v>
      </c>
      <c r="AL44" s="46">
        <v>0</v>
      </c>
      <c r="AM44" s="43"/>
      <c r="AN44" s="43"/>
      <c r="AO44" s="43"/>
      <c r="AP44" s="43"/>
      <c r="AQ44" s="43"/>
      <c r="AR44" s="43"/>
    </row>
    <row r="45" spans="1:44">
      <c r="A45" s="8">
        <f t="shared" si="0"/>
        <v>44</v>
      </c>
      <c r="B45" s="48" t="s">
        <v>768</v>
      </c>
      <c r="C45" s="66">
        <v>0</v>
      </c>
      <c r="D45" s="66">
        <v>0</v>
      </c>
      <c r="E45" s="66">
        <v>0</v>
      </c>
      <c r="F45" s="66">
        <v>0</v>
      </c>
      <c r="G45" s="66">
        <v>0</v>
      </c>
      <c r="H45" s="66">
        <v>0</v>
      </c>
      <c r="I45" s="66">
        <v>0</v>
      </c>
      <c r="J45" s="66">
        <v>0</v>
      </c>
      <c r="K45" s="66">
        <v>0</v>
      </c>
      <c r="L45" s="66">
        <v>0</v>
      </c>
      <c r="M45" s="44">
        <v>0</v>
      </c>
      <c r="N45" s="44">
        <v>0</v>
      </c>
      <c r="O45" s="66">
        <v>0</v>
      </c>
      <c r="P45" s="45">
        <v>0</v>
      </c>
      <c r="Q45" s="65">
        <v>0</v>
      </c>
      <c r="R45" s="45" t="s">
        <v>385</v>
      </c>
      <c r="S45" s="45">
        <v>0</v>
      </c>
      <c r="T45" s="45">
        <v>0</v>
      </c>
      <c r="U45" s="45">
        <v>0</v>
      </c>
      <c r="V45" s="45">
        <v>0</v>
      </c>
      <c r="W45" s="45">
        <v>0</v>
      </c>
      <c r="X45" s="44">
        <v>0</v>
      </c>
      <c r="Y45" s="44">
        <v>0</v>
      </c>
      <c r="Z45" s="44">
        <v>0</v>
      </c>
      <c r="AA45" s="44">
        <v>0</v>
      </c>
      <c r="AB45" s="44">
        <v>0</v>
      </c>
      <c r="AC45" s="45">
        <v>0</v>
      </c>
      <c r="AD45" s="45">
        <v>0</v>
      </c>
      <c r="AE45" s="45">
        <v>0</v>
      </c>
      <c r="AF45" s="45">
        <v>0</v>
      </c>
      <c r="AG45" s="45">
        <v>0</v>
      </c>
      <c r="AH45" s="45">
        <v>0</v>
      </c>
      <c r="AI45" s="45">
        <v>0</v>
      </c>
      <c r="AJ45" s="45">
        <v>0</v>
      </c>
      <c r="AK45" s="45">
        <v>0</v>
      </c>
      <c r="AL45" s="46">
        <v>0</v>
      </c>
      <c r="AM45" s="43"/>
      <c r="AN45" s="43"/>
      <c r="AO45" s="43"/>
      <c r="AP45" s="43"/>
      <c r="AQ45" s="43"/>
      <c r="AR45" s="43"/>
    </row>
    <row r="46" spans="1:44">
      <c r="A46" s="8">
        <f t="shared" si="0"/>
        <v>45</v>
      </c>
      <c r="B46" s="48" t="s">
        <v>827</v>
      </c>
      <c r="C46" s="66">
        <v>1</v>
      </c>
      <c r="D46" s="66">
        <v>0</v>
      </c>
      <c r="E46" s="66">
        <v>0</v>
      </c>
      <c r="F46" s="66">
        <v>1</v>
      </c>
      <c r="G46" s="66">
        <v>0</v>
      </c>
      <c r="H46" s="66">
        <v>0</v>
      </c>
      <c r="I46" s="66">
        <v>0</v>
      </c>
      <c r="J46" s="66">
        <v>0</v>
      </c>
      <c r="K46" s="66">
        <v>0</v>
      </c>
      <c r="L46" s="66">
        <v>0</v>
      </c>
      <c r="M46" s="44">
        <v>0</v>
      </c>
      <c r="N46" s="44">
        <v>0</v>
      </c>
      <c r="O46" s="66">
        <v>1</v>
      </c>
      <c r="P46" s="45">
        <v>3085740</v>
      </c>
      <c r="Q46" s="65">
        <v>0</v>
      </c>
      <c r="R46" s="45">
        <v>0</v>
      </c>
      <c r="S46" s="45">
        <v>3085740</v>
      </c>
      <c r="T46" s="45">
        <v>0</v>
      </c>
      <c r="U46" s="45">
        <v>0</v>
      </c>
      <c r="V46" s="45">
        <v>0</v>
      </c>
      <c r="W46" s="45">
        <v>0</v>
      </c>
      <c r="X46" s="44">
        <v>0</v>
      </c>
      <c r="Y46" s="44">
        <v>0</v>
      </c>
      <c r="Z46" s="44">
        <v>0</v>
      </c>
      <c r="AA46" s="44">
        <v>0</v>
      </c>
      <c r="AB46" s="44">
        <v>0</v>
      </c>
      <c r="AC46" s="45">
        <v>0</v>
      </c>
      <c r="AD46" s="45">
        <v>0</v>
      </c>
      <c r="AE46" s="45">
        <v>0</v>
      </c>
      <c r="AF46" s="45">
        <v>0</v>
      </c>
      <c r="AG46" s="45">
        <v>0</v>
      </c>
      <c r="AH46" s="45">
        <v>0</v>
      </c>
      <c r="AI46" s="45">
        <v>0</v>
      </c>
      <c r="AJ46" s="45">
        <v>0</v>
      </c>
      <c r="AK46" s="45">
        <v>0</v>
      </c>
      <c r="AL46" s="46">
        <v>0</v>
      </c>
      <c r="AM46" s="43"/>
      <c r="AN46" s="43"/>
      <c r="AO46" s="43"/>
      <c r="AP46" s="43"/>
      <c r="AQ46" s="43"/>
      <c r="AR46" s="43"/>
    </row>
    <row r="47" spans="1:44">
      <c r="A47" s="8">
        <f t="shared" si="0"/>
        <v>46</v>
      </c>
      <c r="B47" s="48" t="s">
        <v>947</v>
      </c>
      <c r="C47" s="66">
        <v>149</v>
      </c>
      <c r="D47" s="66">
        <v>9</v>
      </c>
      <c r="E47" s="66">
        <v>15</v>
      </c>
      <c r="F47" s="66">
        <v>93</v>
      </c>
      <c r="G47" s="66">
        <v>3</v>
      </c>
      <c r="H47" s="66">
        <v>2</v>
      </c>
      <c r="I47" s="66">
        <v>0</v>
      </c>
      <c r="J47" s="66">
        <v>16</v>
      </c>
      <c r="K47" s="66">
        <v>79</v>
      </c>
      <c r="L47" s="66">
        <v>12</v>
      </c>
      <c r="M47" s="44">
        <v>1</v>
      </c>
      <c r="N47" s="44">
        <v>2</v>
      </c>
      <c r="O47" s="66">
        <v>145</v>
      </c>
      <c r="P47" s="45">
        <v>2207426149</v>
      </c>
      <c r="Q47" s="65">
        <v>49747796</v>
      </c>
      <c r="R47" s="45">
        <v>573140869</v>
      </c>
      <c r="S47" s="45">
        <v>1342062257</v>
      </c>
      <c r="T47" s="45">
        <v>94286647</v>
      </c>
      <c r="U47" s="45">
        <v>73277411</v>
      </c>
      <c r="V47" s="45">
        <v>0</v>
      </c>
      <c r="W47" s="45">
        <v>74911169</v>
      </c>
      <c r="X47" s="44">
        <v>64</v>
      </c>
      <c r="Y47" s="44">
        <v>53</v>
      </c>
      <c r="Z47" s="44">
        <v>0</v>
      </c>
      <c r="AA47" s="44">
        <v>11</v>
      </c>
      <c r="AB47" s="44">
        <v>0</v>
      </c>
      <c r="AC47" s="45">
        <v>962897786</v>
      </c>
      <c r="AD47" s="45">
        <v>102730758</v>
      </c>
      <c r="AE47" s="45">
        <v>2418882</v>
      </c>
      <c r="AF47" s="45">
        <v>31876854</v>
      </c>
      <c r="AG47" s="45">
        <v>62121081</v>
      </c>
      <c r="AH47" s="45">
        <v>0</v>
      </c>
      <c r="AI47" s="45">
        <v>0</v>
      </c>
      <c r="AJ47" s="45">
        <v>0</v>
      </c>
      <c r="AK47" s="45">
        <v>6313941</v>
      </c>
      <c r="AL47" s="46">
        <v>0</v>
      </c>
      <c r="AM47" s="43"/>
      <c r="AN47" s="43"/>
      <c r="AO47" s="43"/>
      <c r="AP47" s="43"/>
      <c r="AQ47" s="43"/>
      <c r="AR47" s="43"/>
    </row>
    <row r="48" spans="1:44">
      <c r="A48" s="8">
        <f t="shared" si="0"/>
        <v>47</v>
      </c>
      <c r="B48" s="48" t="s">
        <v>1320</v>
      </c>
      <c r="C48" s="66" t="e">
        <v>#N/A</v>
      </c>
      <c r="D48" s="66" t="e">
        <v>#N/A</v>
      </c>
      <c r="E48" s="66" t="e">
        <v>#N/A</v>
      </c>
      <c r="F48" s="66" t="e">
        <v>#N/A</v>
      </c>
      <c r="G48" s="66" t="e">
        <v>#N/A</v>
      </c>
      <c r="H48" s="66" t="e">
        <v>#N/A</v>
      </c>
      <c r="I48" s="66" t="e">
        <v>#N/A</v>
      </c>
      <c r="J48" s="66" t="e">
        <v>#N/A</v>
      </c>
      <c r="K48" s="66" t="e">
        <v>#N/A</v>
      </c>
      <c r="L48" s="66" t="e">
        <v>#N/A</v>
      </c>
      <c r="M48" s="44" t="e">
        <v>#N/A</v>
      </c>
      <c r="N48" s="44" t="e">
        <v>#N/A</v>
      </c>
      <c r="O48" s="66" t="e">
        <v>#N/A</v>
      </c>
      <c r="P48" s="45" t="e">
        <v>#N/A</v>
      </c>
      <c r="Q48" s="65" t="e">
        <v>#N/A</v>
      </c>
      <c r="R48" s="45" t="e">
        <v>#N/A</v>
      </c>
      <c r="S48" s="45" t="e">
        <v>#N/A</v>
      </c>
      <c r="T48" s="45" t="e">
        <v>#N/A</v>
      </c>
      <c r="U48" s="45" t="e">
        <v>#N/A</v>
      </c>
      <c r="V48" s="45" t="e">
        <v>#N/A</v>
      </c>
      <c r="W48" s="45" t="e">
        <v>#N/A</v>
      </c>
      <c r="X48" s="44" t="e">
        <v>#N/A</v>
      </c>
      <c r="Y48" s="44" t="e">
        <v>#N/A</v>
      </c>
      <c r="Z48" s="44" t="e">
        <v>#N/A</v>
      </c>
      <c r="AA48" s="44" t="e">
        <v>#N/A</v>
      </c>
      <c r="AB48" s="44" t="e">
        <v>#N/A</v>
      </c>
      <c r="AC48" s="45" t="e">
        <v>#N/A</v>
      </c>
      <c r="AD48" s="45" t="e">
        <v>#N/A</v>
      </c>
      <c r="AE48" s="45" t="e">
        <v>#N/A</v>
      </c>
      <c r="AF48" s="45" t="e">
        <v>#N/A</v>
      </c>
      <c r="AG48" s="45" t="e">
        <v>#N/A</v>
      </c>
      <c r="AH48" s="45" t="e">
        <v>#N/A</v>
      </c>
      <c r="AI48" s="45" t="e">
        <v>#N/A</v>
      </c>
      <c r="AJ48" s="45" t="e">
        <v>#N/A</v>
      </c>
      <c r="AK48" s="45" t="e">
        <v>#N/A</v>
      </c>
      <c r="AL48" s="46" t="e">
        <v>#N/A</v>
      </c>
      <c r="AM48" s="43"/>
      <c r="AN48" s="43"/>
      <c r="AO48" s="43"/>
      <c r="AP48" s="43"/>
      <c r="AQ48" s="43"/>
      <c r="AR48" s="43"/>
    </row>
    <row r="49" spans="1:44">
      <c r="A49" s="8">
        <f t="shared" si="0"/>
        <v>48</v>
      </c>
      <c r="B49" s="48" t="s">
        <v>630</v>
      </c>
      <c r="C49" s="66">
        <v>0</v>
      </c>
      <c r="D49" s="66"/>
      <c r="E49" s="66"/>
      <c r="F49" s="66"/>
      <c r="G49" s="66"/>
      <c r="H49" s="66"/>
      <c r="I49" s="66"/>
      <c r="J49" s="66"/>
      <c r="K49" s="66"/>
      <c r="L49" s="66"/>
      <c r="M49" s="44"/>
      <c r="N49" s="44"/>
      <c r="O49" s="66"/>
      <c r="P49" s="45"/>
      <c r="Q49" s="65"/>
      <c r="R49" s="45"/>
      <c r="S49" s="45"/>
      <c r="T49" s="45"/>
      <c r="U49" s="45"/>
      <c r="V49" s="45"/>
      <c r="W49" s="45"/>
      <c r="X49" s="44"/>
      <c r="Y49" s="44"/>
      <c r="Z49" s="44"/>
      <c r="AA49" s="44"/>
      <c r="AB49" s="44"/>
      <c r="AC49" s="45"/>
      <c r="AD49" s="45"/>
      <c r="AE49" s="45"/>
      <c r="AF49" s="45"/>
      <c r="AG49" s="45"/>
      <c r="AH49" s="45"/>
      <c r="AI49" s="45"/>
      <c r="AJ49" s="45"/>
      <c r="AK49" s="45"/>
      <c r="AL49" s="46"/>
      <c r="AM49" s="43"/>
      <c r="AN49" s="43"/>
      <c r="AO49" s="43"/>
      <c r="AP49" s="43"/>
      <c r="AQ49" s="43"/>
      <c r="AR49" s="43"/>
    </row>
    <row r="50" spans="1:44">
      <c r="A50" s="8">
        <f t="shared" si="0"/>
        <v>49</v>
      </c>
      <c r="B50" s="48" t="s">
        <v>1272</v>
      </c>
      <c r="C50" s="66">
        <v>4</v>
      </c>
      <c r="D50" s="66">
        <v>0</v>
      </c>
      <c r="E50" s="66">
        <v>0</v>
      </c>
      <c r="F50" s="66">
        <v>4</v>
      </c>
      <c r="G50" s="66">
        <v>0</v>
      </c>
      <c r="H50" s="66">
        <v>0</v>
      </c>
      <c r="I50" s="66">
        <v>0</v>
      </c>
      <c r="J50" s="66">
        <v>0</v>
      </c>
      <c r="K50" s="66">
        <v>4</v>
      </c>
      <c r="L50" s="66">
        <v>3</v>
      </c>
      <c r="M50" s="44">
        <v>1</v>
      </c>
      <c r="N50" s="44">
        <v>0</v>
      </c>
      <c r="O50" s="66">
        <v>3</v>
      </c>
      <c r="P50" s="45">
        <v>13551508</v>
      </c>
      <c r="Q50" s="65">
        <v>0</v>
      </c>
      <c r="R50" s="45">
        <v>0</v>
      </c>
      <c r="S50" s="45">
        <v>13551508</v>
      </c>
      <c r="T50" s="45">
        <v>0</v>
      </c>
      <c r="U50" s="45">
        <v>0</v>
      </c>
      <c r="V50" s="45">
        <v>0</v>
      </c>
      <c r="W50" s="45">
        <v>0</v>
      </c>
      <c r="X50" s="44">
        <v>0</v>
      </c>
      <c r="Y50" s="44">
        <v>1</v>
      </c>
      <c r="Z50" s="44">
        <v>0</v>
      </c>
      <c r="AA50" s="44">
        <v>0</v>
      </c>
      <c r="AB50" s="44">
        <v>0</v>
      </c>
      <c r="AC50" s="45">
        <v>1101856</v>
      </c>
      <c r="AD50" s="45">
        <v>18869</v>
      </c>
      <c r="AE50" s="45">
        <v>0</v>
      </c>
      <c r="AF50" s="45">
        <v>0</v>
      </c>
      <c r="AG50" s="45">
        <v>18869</v>
      </c>
      <c r="AH50" s="45">
        <v>0</v>
      </c>
      <c r="AI50" s="45">
        <v>0</v>
      </c>
      <c r="AJ50" s="45">
        <v>0</v>
      </c>
      <c r="AK50" s="45">
        <v>0</v>
      </c>
      <c r="AL50" s="46">
        <v>0</v>
      </c>
      <c r="AM50" s="43"/>
      <c r="AN50" s="43"/>
      <c r="AO50" s="43"/>
      <c r="AP50" s="43"/>
      <c r="AQ50" s="43"/>
      <c r="AR50" s="43"/>
    </row>
    <row r="51" spans="1:44">
      <c r="A51" s="8">
        <f>ROW(A50)</f>
        <v>50</v>
      </c>
      <c r="B51" s="48" t="s">
        <v>906</v>
      </c>
      <c r="C51" s="66">
        <v>3</v>
      </c>
      <c r="D51" s="66">
        <v>0</v>
      </c>
      <c r="E51" s="66">
        <v>1</v>
      </c>
      <c r="F51" s="66">
        <v>2</v>
      </c>
      <c r="G51" s="66">
        <v>0</v>
      </c>
      <c r="H51" s="66">
        <v>0</v>
      </c>
      <c r="I51" s="66">
        <v>0</v>
      </c>
      <c r="J51" s="66">
        <v>0</v>
      </c>
      <c r="K51" s="66">
        <v>2</v>
      </c>
      <c r="L51" s="66">
        <v>1</v>
      </c>
      <c r="M51" s="44"/>
      <c r="N51" s="44"/>
      <c r="O51" s="66">
        <v>3</v>
      </c>
      <c r="P51" s="45">
        <v>50975000</v>
      </c>
      <c r="Q51" s="65">
        <v>0</v>
      </c>
      <c r="R51" s="45">
        <v>12100000</v>
      </c>
      <c r="S51" s="45">
        <v>38875000</v>
      </c>
      <c r="T51" s="45">
        <v>0</v>
      </c>
      <c r="U51" s="45">
        <v>0</v>
      </c>
      <c r="V51" s="45">
        <v>0</v>
      </c>
      <c r="W51" s="45">
        <v>0</v>
      </c>
      <c r="X51" s="44">
        <v>0</v>
      </c>
      <c r="Y51" s="44">
        <v>0</v>
      </c>
      <c r="Z51" s="44">
        <v>0</v>
      </c>
      <c r="AA51" s="44">
        <v>0</v>
      </c>
      <c r="AB51" s="44">
        <v>0</v>
      </c>
      <c r="AC51" s="45">
        <v>0</v>
      </c>
      <c r="AD51" s="45">
        <v>0</v>
      </c>
      <c r="AE51" s="45">
        <v>0</v>
      </c>
      <c r="AF51" s="45">
        <v>0</v>
      </c>
      <c r="AG51" s="45">
        <v>0</v>
      </c>
      <c r="AH51" s="45">
        <v>0</v>
      </c>
      <c r="AI51" s="45">
        <v>0</v>
      </c>
      <c r="AJ51" s="45">
        <v>0</v>
      </c>
      <c r="AK51" s="45">
        <v>0</v>
      </c>
      <c r="AL51" s="46">
        <v>0</v>
      </c>
      <c r="AM51" s="43"/>
      <c r="AN51" s="43"/>
      <c r="AO51" s="43"/>
      <c r="AP51" s="43"/>
      <c r="AQ51" s="43"/>
      <c r="AR51" s="43"/>
    </row>
    <row r="52" spans="1:44">
      <c r="A52" s="8">
        <f t="shared" si="0"/>
        <v>51</v>
      </c>
      <c r="B52" s="48" t="s">
        <v>852</v>
      </c>
      <c r="C52" s="66">
        <v>0</v>
      </c>
      <c r="D52" s="66">
        <v>0</v>
      </c>
      <c r="E52" s="66">
        <v>0</v>
      </c>
      <c r="F52" s="66">
        <v>0</v>
      </c>
      <c r="G52" s="66">
        <v>0</v>
      </c>
      <c r="H52" s="66">
        <v>0</v>
      </c>
      <c r="I52" s="66">
        <v>0</v>
      </c>
      <c r="J52" s="66">
        <v>0</v>
      </c>
      <c r="K52" s="66">
        <v>0</v>
      </c>
      <c r="L52" s="66">
        <v>0</v>
      </c>
      <c r="M52" s="44">
        <v>0</v>
      </c>
      <c r="N52" s="44">
        <v>0</v>
      </c>
      <c r="O52" s="66">
        <v>0</v>
      </c>
      <c r="P52" s="45">
        <v>0</v>
      </c>
      <c r="Q52" s="65">
        <v>0</v>
      </c>
      <c r="R52" s="45">
        <v>0</v>
      </c>
      <c r="S52" s="45">
        <v>0</v>
      </c>
      <c r="T52" s="45">
        <v>0</v>
      </c>
      <c r="U52" s="45">
        <v>0</v>
      </c>
      <c r="V52" s="45">
        <v>0</v>
      </c>
      <c r="W52" s="45">
        <v>0</v>
      </c>
      <c r="X52" s="44">
        <v>0</v>
      </c>
      <c r="Y52" s="44">
        <v>0</v>
      </c>
      <c r="Z52" s="44">
        <v>0</v>
      </c>
      <c r="AA52" s="44">
        <v>0</v>
      </c>
      <c r="AB52" s="44">
        <v>0</v>
      </c>
      <c r="AC52" s="45">
        <v>0</v>
      </c>
      <c r="AD52" s="45">
        <v>0</v>
      </c>
      <c r="AE52" s="45">
        <v>0</v>
      </c>
      <c r="AF52" s="45">
        <v>0</v>
      </c>
      <c r="AG52" s="45">
        <v>0</v>
      </c>
      <c r="AH52" s="45">
        <v>0</v>
      </c>
      <c r="AI52" s="45">
        <v>0</v>
      </c>
      <c r="AJ52" s="45">
        <v>0</v>
      </c>
      <c r="AK52" s="45">
        <v>0</v>
      </c>
      <c r="AL52" s="46">
        <v>0</v>
      </c>
      <c r="AM52" s="43"/>
      <c r="AN52" s="43"/>
      <c r="AO52" s="43"/>
      <c r="AP52" s="43"/>
      <c r="AQ52" s="43"/>
      <c r="AR52" s="43"/>
    </row>
    <row r="53" spans="1:44">
      <c r="A53" s="8">
        <f t="shared" si="0"/>
        <v>52</v>
      </c>
      <c r="B53" s="48" t="s">
        <v>1437</v>
      </c>
      <c r="C53" s="66">
        <v>1</v>
      </c>
      <c r="D53" s="66">
        <v>0</v>
      </c>
      <c r="E53" s="66">
        <v>0</v>
      </c>
      <c r="F53" s="66">
        <v>0</v>
      </c>
      <c r="G53" s="66">
        <v>1</v>
      </c>
      <c r="H53" s="66">
        <v>0</v>
      </c>
      <c r="I53" s="66">
        <v>0</v>
      </c>
      <c r="J53" s="66">
        <v>0</v>
      </c>
      <c r="K53" s="66">
        <v>0</v>
      </c>
      <c r="L53" s="66">
        <v>0</v>
      </c>
      <c r="M53" s="44">
        <v>1</v>
      </c>
      <c r="N53" s="44">
        <v>1</v>
      </c>
      <c r="O53" s="66">
        <v>1</v>
      </c>
      <c r="P53" s="45">
        <v>5170250</v>
      </c>
      <c r="Q53" s="65">
        <v>0</v>
      </c>
      <c r="R53" s="45">
        <v>0</v>
      </c>
      <c r="S53" s="45">
        <v>0</v>
      </c>
      <c r="T53" s="45">
        <v>5120250</v>
      </c>
      <c r="U53" s="45">
        <v>0</v>
      </c>
      <c r="V53" s="45">
        <v>0</v>
      </c>
      <c r="W53" s="45">
        <v>50000</v>
      </c>
      <c r="X53" s="44">
        <v>2</v>
      </c>
      <c r="Y53" s="44">
        <v>2</v>
      </c>
      <c r="Z53" s="44">
        <v>0</v>
      </c>
      <c r="AA53" s="44">
        <v>0</v>
      </c>
      <c r="AB53" s="44">
        <v>0</v>
      </c>
      <c r="AC53" s="45">
        <v>0</v>
      </c>
      <c r="AD53" s="45">
        <v>0</v>
      </c>
      <c r="AE53" s="45">
        <v>0</v>
      </c>
      <c r="AF53" s="45">
        <v>0</v>
      </c>
      <c r="AG53" s="45">
        <v>0</v>
      </c>
      <c r="AH53" s="45">
        <v>0</v>
      </c>
      <c r="AI53" s="45">
        <v>0</v>
      </c>
      <c r="AJ53" s="45">
        <v>0</v>
      </c>
      <c r="AK53" s="45">
        <v>0</v>
      </c>
      <c r="AL53" s="46">
        <v>0</v>
      </c>
      <c r="AM53" s="43"/>
      <c r="AN53" s="43"/>
      <c r="AO53" s="43"/>
      <c r="AP53" s="43"/>
      <c r="AQ53" s="43"/>
      <c r="AR53" s="43"/>
    </row>
    <row r="54" spans="1:44">
      <c r="A54" s="8">
        <f t="shared" si="0"/>
        <v>53</v>
      </c>
      <c r="B54" s="48" t="s">
        <v>1193</v>
      </c>
      <c r="C54" s="66">
        <v>2</v>
      </c>
      <c r="D54" s="66">
        <v>0</v>
      </c>
      <c r="E54" s="66">
        <v>0</v>
      </c>
      <c r="F54" s="66">
        <v>0</v>
      </c>
      <c r="G54" s="66">
        <v>0</v>
      </c>
      <c r="H54" s="66">
        <v>2</v>
      </c>
      <c r="I54" s="66">
        <v>0</v>
      </c>
      <c r="J54" s="66">
        <v>0</v>
      </c>
      <c r="K54" s="66">
        <v>1</v>
      </c>
      <c r="L54" s="66">
        <v>1</v>
      </c>
      <c r="M54" s="44">
        <v>0</v>
      </c>
      <c r="N54" s="44">
        <v>0</v>
      </c>
      <c r="O54" s="66">
        <v>2</v>
      </c>
      <c r="P54" s="45">
        <v>137020405</v>
      </c>
      <c r="Q54" s="65">
        <v>0</v>
      </c>
      <c r="R54" s="45">
        <v>0</v>
      </c>
      <c r="S54" s="45">
        <v>0</v>
      </c>
      <c r="T54" s="45">
        <v>0</v>
      </c>
      <c r="U54" s="45">
        <v>137020405</v>
      </c>
      <c r="V54" s="45">
        <v>0</v>
      </c>
      <c r="W54" s="45">
        <v>0</v>
      </c>
      <c r="X54" s="44">
        <v>2</v>
      </c>
      <c r="Y54" s="44">
        <v>2</v>
      </c>
      <c r="Z54" s="44">
        <v>0</v>
      </c>
      <c r="AA54" s="44">
        <v>0</v>
      </c>
      <c r="AB54" s="44">
        <v>0</v>
      </c>
      <c r="AC54" s="45">
        <v>37713540</v>
      </c>
      <c r="AD54" s="45">
        <v>4162610</v>
      </c>
      <c r="AE54" s="45">
        <v>0</v>
      </c>
      <c r="AF54" s="45">
        <v>0</v>
      </c>
      <c r="AG54" s="45">
        <v>0</v>
      </c>
      <c r="AH54" s="45">
        <v>0</v>
      </c>
      <c r="AI54" s="45">
        <v>4162610</v>
      </c>
      <c r="AJ54" s="45">
        <v>0</v>
      </c>
      <c r="AK54" s="45">
        <v>0</v>
      </c>
      <c r="AL54" s="46">
        <v>0</v>
      </c>
      <c r="AM54" s="43"/>
      <c r="AN54" s="43"/>
      <c r="AO54" s="43"/>
      <c r="AP54" s="43"/>
      <c r="AQ54" s="43"/>
      <c r="AR54" s="43"/>
    </row>
    <row r="55" spans="1:44">
      <c r="A55" s="8">
        <f t="shared" si="0"/>
        <v>54</v>
      </c>
      <c r="B55" s="48" t="s">
        <v>1058</v>
      </c>
      <c r="C55" s="66">
        <v>0</v>
      </c>
      <c r="D55" s="66"/>
      <c r="E55" s="66"/>
      <c r="F55" s="66"/>
      <c r="G55" s="66"/>
      <c r="H55" s="66"/>
      <c r="I55" s="66"/>
      <c r="J55" s="66"/>
      <c r="K55" s="66">
        <v>0</v>
      </c>
      <c r="L55" s="66">
        <v>0</v>
      </c>
      <c r="M55" s="44">
        <v>0</v>
      </c>
      <c r="N55" s="44">
        <v>0</v>
      </c>
      <c r="O55" s="66">
        <v>0</v>
      </c>
      <c r="P55" s="45">
        <v>0</v>
      </c>
      <c r="Q55" s="65"/>
      <c r="R55" s="45"/>
      <c r="S55" s="45"/>
      <c r="T55" s="45"/>
      <c r="U55" s="45"/>
      <c r="V55" s="45"/>
      <c r="W55" s="45"/>
      <c r="X55" s="44">
        <v>0</v>
      </c>
      <c r="Y55" s="44">
        <v>0</v>
      </c>
      <c r="Z55" s="44">
        <v>0</v>
      </c>
      <c r="AA55" s="44">
        <v>0</v>
      </c>
      <c r="AB55" s="44">
        <v>0</v>
      </c>
      <c r="AC55" s="45">
        <v>0</v>
      </c>
      <c r="AD55" s="45">
        <v>0</v>
      </c>
      <c r="AE55" s="45"/>
      <c r="AF55" s="45"/>
      <c r="AG55" s="45"/>
      <c r="AH55" s="45"/>
      <c r="AI55" s="45"/>
      <c r="AJ55" s="45"/>
      <c r="AK55" s="45"/>
      <c r="AL55" s="46">
        <v>0</v>
      </c>
      <c r="AM55" s="43"/>
      <c r="AN55" s="43"/>
      <c r="AO55" s="43"/>
      <c r="AP55" s="43"/>
      <c r="AQ55" s="43"/>
      <c r="AR55" s="43"/>
    </row>
    <row r="56" spans="1:44">
      <c r="A56" s="8">
        <f t="shared" si="0"/>
        <v>55</v>
      </c>
      <c r="B56" s="48" t="s">
        <v>633</v>
      </c>
      <c r="C56" s="66">
        <v>0</v>
      </c>
      <c r="D56" s="66">
        <v>0</v>
      </c>
      <c r="E56" s="66">
        <v>0</v>
      </c>
      <c r="F56" s="66">
        <v>0</v>
      </c>
      <c r="G56" s="66">
        <v>0</v>
      </c>
      <c r="H56" s="66">
        <v>0</v>
      </c>
      <c r="I56" s="66">
        <v>0</v>
      </c>
      <c r="J56" s="66">
        <v>0</v>
      </c>
      <c r="K56" s="66">
        <v>0</v>
      </c>
      <c r="L56" s="66">
        <v>0</v>
      </c>
      <c r="M56" s="44">
        <v>0</v>
      </c>
      <c r="N56" s="44">
        <v>0</v>
      </c>
      <c r="O56" s="66">
        <v>0</v>
      </c>
      <c r="P56" s="45">
        <v>0</v>
      </c>
      <c r="Q56" s="65">
        <v>0</v>
      </c>
      <c r="R56" s="45">
        <v>0</v>
      </c>
      <c r="S56" s="45">
        <v>0</v>
      </c>
      <c r="T56" s="45">
        <v>0</v>
      </c>
      <c r="U56" s="45">
        <v>0</v>
      </c>
      <c r="V56" s="45">
        <v>0</v>
      </c>
      <c r="W56" s="45">
        <v>0</v>
      </c>
      <c r="X56" s="44">
        <v>0</v>
      </c>
      <c r="Y56" s="44">
        <v>0</v>
      </c>
      <c r="Z56" s="44">
        <v>0</v>
      </c>
      <c r="AA56" s="44">
        <v>0</v>
      </c>
      <c r="AB56" s="44">
        <v>0</v>
      </c>
      <c r="AC56" s="45">
        <v>0</v>
      </c>
      <c r="AD56" s="45">
        <v>0</v>
      </c>
      <c r="AE56" s="45">
        <v>0</v>
      </c>
      <c r="AF56" s="45">
        <v>0</v>
      </c>
      <c r="AG56" s="45">
        <v>0</v>
      </c>
      <c r="AH56" s="45">
        <v>0</v>
      </c>
      <c r="AI56" s="45">
        <v>0</v>
      </c>
      <c r="AJ56" s="45">
        <v>0</v>
      </c>
      <c r="AK56" s="45">
        <v>0</v>
      </c>
      <c r="AL56" s="46">
        <v>0</v>
      </c>
      <c r="AM56" s="43"/>
      <c r="AN56" s="43"/>
      <c r="AO56" s="43"/>
      <c r="AP56" s="43"/>
      <c r="AQ56" s="43"/>
      <c r="AR56" s="43"/>
    </row>
    <row r="57" spans="1:44">
      <c r="A57" s="8">
        <f t="shared" si="0"/>
        <v>56</v>
      </c>
      <c r="B57" s="48" t="s">
        <v>1428</v>
      </c>
      <c r="C57" s="66">
        <v>0</v>
      </c>
      <c r="D57" s="66">
        <v>0</v>
      </c>
      <c r="E57" s="66">
        <v>0</v>
      </c>
      <c r="F57" s="66">
        <v>0</v>
      </c>
      <c r="G57" s="66">
        <v>0</v>
      </c>
      <c r="H57" s="66">
        <v>0</v>
      </c>
      <c r="I57" s="66">
        <v>0</v>
      </c>
      <c r="J57" s="66">
        <v>0</v>
      </c>
      <c r="K57" s="66">
        <v>0</v>
      </c>
      <c r="L57" s="66">
        <v>0</v>
      </c>
      <c r="M57" s="44">
        <v>0</v>
      </c>
      <c r="N57" s="44">
        <v>0</v>
      </c>
      <c r="O57" s="66">
        <v>0</v>
      </c>
      <c r="P57" s="45">
        <v>0</v>
      </c>
      <c r="Q57" s="65">
        <v>0</v>
      </c>
      <c r="R57" s="45">
        <v>0</v>
      </c>
      <c r="S57" s="45">
        <v>0</v>
      </c>
      <c r="T57" s="45">
        <v>0</v>
      </c>
      <c r="U57" s="45">
        <v>0</v>
      </c>
      <c r="V57" s="45">
        <v>0</v>
      </c>
      <c r="W57" s="45">
        <v>0</v>
      </c>
      <c r="X57" s="44">
        <v>0</v>
      </c>
      <c r="Y57" s="44">
        <v>0</v>
      </c>
      <c r="Z57" s="44">
        <v>0</v>
      </c>
      <c r="AA57" s="44">
        <v>0</v>
      </c>
      <c r="AB57" s="44">
        <v>0</v>
      </c>
      <c r="AC57" s="45">
        <v>0</v>
      </c>
      <c r="AD57" s="45">
        <v>0</v>
      </c>
      <c r="AE57" s="45">
        <v>0</v>
      </c>
      <c r="AF57" s="45">
        <v>0</v>
      </c>
      <c r="AG57" s="45">
        <v>0</v>
      </c>
      <c r="AH57" s="45">
        <v>0</v>
      </c>
      <c r="AI57" s="45">
        <v>0</v>
      </c>
      <c r="AJ57" s="45">
        <v>0</v>
      </c>
      <c r="AK57" s="45">
        <v>0</v>
      </c>
      <c r="AL57" s="46">
        <v>0</v>
      </c>
      <c r="AM57" s="43"/>
      <c r="AN57" s="43"/>
      <c r="AO57" s="43"/>
      <c r="AP57" s="43"/>
      <c r="AQ57" s="43"/>
      <c r="AR57" s="43"/>
    </row>
    <row r="58" spans="1:44">
      <c r="A58" s="8">
        <f t="shared" si="0"/>
        <v>57</v>
      </c>
      <c r="B58" s="48" t="s">
        <v>987</v>
      </c>
      <c r="C58" s="66">
        <v>3131</v>
      </c>
      <c r="D58" s="66">
        <v>281</v>
      </c>
      <c r="E58" s="66">
        <v>1075</v>
      </c>
      <c r="F58" s="66">
        <v>1407</v>
      </c>
      <c r="G58" s="66">
        <v>40</v>
      </c>
      <c r="H58" s="66">
        <v>0</v>
      </c>
      <c r="I58" s="66">
        <v>0</v>
      </c>
      <c r="J58" s="66">
        <v>328</v>
      </c>
      <c r="K58" s="66">
        <v>2156</v>
      </c>
      <c r="L58" s="66">
        <v>1349</v>
      </c>
      <c r="M58" s="44">
        <v>25</v>
      </c>
      <c r="N58" s="44">
        <v>13</v>
      </c>
      <c r="O58" s="66">
        <v>1889</v>
      </c>
      <c r="P58" s="45">
        <v>89697288830</v>
      </c>
      <c r="Q58" s="65">
        <v>1235273260</v>
      </c>
      <c r="R58" s="45">
        <v>46098123620</v>
      </c>
      <c r="S58" s="45">
        <v>41176882090</v>
      </c>
      <c r="T58" s="45">
        <v>711897780</v>
      </c>
      <c r="U58" s="45">
        <v>0</v>
      </c>
      <c r="V58" s="45">
        <v>0</v>
      </c>
      <c r="W58" s="45">
        <v>475112080</v>
      </c>
      <c r="X58" s="44">
        <v>2671</v>
      </c>
      <c r="Y58" s="44">
        <v>2536</v>
      </c>
      <c r="Z58" s="44">
        <v>1</v>
      </c>
      <c r="AA58" s="44">
        <v>124</v>
      </c>
      <c r="AB58" s="44">
        <v>10</v>
      </c>
      <c r="AC58" s="45">
        <v>73209916800</v>
      </c>
      <c r="AD58" s="45">
        <v>6355954577</v>
      </c>
      <c r="AE58" s="45">
        <v>96585890</v>
      </c>
      <c r="AF58" s="45">
        <v>2915901918</v>
      </c>
      <c r="AG58" s="45">
        <v>3222722841</v>
      </c>
      <c r="AH58" s="45">
        <v>82978990</v>
      </c>
      <c r="AI58" s="45">
        <v>1350000</v>
      </c>
      <c r="AJ58" s="45">
        <v>0</v>
      </c>
      <c r="AK58" s="45">
        <v>36414938</v>
      </c>
      <c r="AL58" s="46">
        <v>0</v>
      </c>
      <c r="AM58" s="43"/>
      <c r="AN58" s="43"/>
      <c r="AO58" s="43"/>
      <c r="AP58" s="43"/>
      <c r="AQ58" s="43"/>
      <c r="AR58" s="43"/>
    </row>
    <row r="59" spans="1:44">
      <c r="A59" s="8">
        <f t="shared" si="0"/>
        <v>58</v>
      </c>
      <c r="B59" s="48" t="s">
        <v>1505</v>
      </c>
      <c r="C59" s="66">
        <v>0</v>
      </c>
      <c r="D59" s="66">
        <v>0</v>
      </c>
      <c r="E59" s="66">
        <v>0</v>
      </c>
      <c r="F59" s="66">
        <v>0</v>
      </c>
      <c r="G59" s="66">
        <v>0</v>
      </c>
      <c r="H59" s="66">
        <v>0</v>
      </c>
      <c r="I59" s="66">
        <v>0</v>
      </c>
      <c r="J59" s="66">
        <v>0</v>
      </c>
      <c r="K59" s="66">
        <v>0</v>
      </c>
      <c r="L59" s="66">
        <v>0</v>
      </c>
      <c r="M59" s="44">
        <v>0</v>
      </c>
      <c r="N59" s="44">
        <v>0</v>
      </c>
      <c r="O59" s="66">
        <v>0</v>
      </c>
      <c r="P59" s="45">
        <v>0</v>
      </c>
      <c r="Q59" s="65">
        <v>0</v>
      </c>
      <c r="R59" s="45">
        <v>0</v>
      </c>
      <c r="S59" s="45">
        <v>0</v>
      </c>
      <c r="T59" s="45">
        <v>0</v>
      </c>
      <c r="U59" s="45">
        <v>0</v>
      </c>
      <c r="V59" s="45">
        <v>0</v>
      </c>
      <c r="W59" s="45">
        <v>0</v>
      </c>
      <c r="X59" s="44">
        <v>0</v>
      </c>
      <c r="Y59" s="44">
        <v>0</v>
      </c>
      <c r="Z59" s="44">
        <v>0</v>
      </c>
      <c r="AA59" s="44">
        <v>0</v>
      </c>
      <c r="AB59" s="44">
        <v>0</v>
      </c>
      <c r="AC59" s="45">
        <v>0</v>
      </c>
      <c r="AD59" s="45">
        <v>0</v>
      </c>
      <c r="AE59" s="45">
        <v>0</v>
      </c>
      <c r="AF59" s="45">
        <v>0</v>
      </c>
      <c r="AG59" s="45">
        <v>0</v>
      </c>
      <c r="AH59" s="45">
        <v>0</v>
      </c>
      <c r="AI59" s="45">
        <v>0</v>
      </c>
      <c r="AJ59" s="45">
        <v>0</v>
      </c>
      <c r="AK59" s="45">
        <v>0</v>
      </c>
      <c r="AL59" s="46">
        <v>0</v>
      </c>
      <c r="AM59" s="43"/>
      <c r="AN59" s="43"/>
      <c r="AO59" s="43"/>
      <c r="AP59" s="43"/>
      <c r="AQ59" s="43"/>
      <c r="AR59" s="43"/>
    </row>
    <row r="60" spans="1:44">
      <c r="A60" s="8">
        <f t="shared" si="0"/>
        <v>59</v>
      </c>
      <c r="B60" s="48" t="s">
        <v>874</v>
      </c>
      <c r="C60" s="66">
        <v>0</v>
      </c>
      <c r="D60" s="66">
        <v>0</v>
      </c>
      <c r="E60" s="66">
        <v>0</v>
      </c>
      <c r="F60" s="66">
        <v>0</v>
      </c>
      <c r="G60" s="66">
        <v>0</v>
      </c>
      <c r="H60" s="66">
        <v>0</v>
      </c>
      <c r="I60" s="66">
        <v>0</v>
      </c>
      <c r="J60" s="66">
        <v>0</v>
      </c>
      <c r="K60" s="66">
        <v>0</v>
      </c>
      <c r="L60" s="66">
        <v>0</v>
      </c>
      <c r="M60" s="44">
        <v>0</v>
      </c>
      <c r="N60" s="44" t="s">
        <v>220</v>
      </c>
      <c r="O60" s="66">
        <v>0</v>
      </c>
      <c r="P60" s="45">
        <v>0</v>
      </c>
      <c r="Q60" s="65">
        <v>0</v>
      </c>
      <c r="R60" s="45">
        <v>0</v>
      </c>
      <c r="S60" s="45">
        <v>0</v>
      </c>
      <c r="T60" s="45">
        <v>0</v>
      </c>
      <c r="U60" s="45">
        <v>0</v>
      </c>
      <c r="V60" s="45">
        <v>0</v>
      </c>
      <c r="W60" s="45">
        <v>0</v>
      </c>
      <c r="X60" s="44">
        <v>0</v>
      </c>
      <c r="Y60" s="44">
        <v>0</v>
      </c>
      <c r="Z60" s="44">
        <v>0</v>
      </c>
      <c r="AA60" s="44">
        <v>0</v>
      </c>
      <c r="AB60" s="44">
        <v>0</v>
      </c>
      <c r="AC60" s="45">
        <v>0</v>
      </c>
      <c r="AD60" s="45">
        <v>0</v>
      </c>
      <c r="AE60" s="45">
        <v>0</v>
      </c>
      <c r="AF60" s="45">
        <v>0</v>
      </c>
      <c r="AG60" s="45">
        <v>0</v>
      </c>
      <c r="AH60" s="45">
        <v>0</v>
      </c>
      <c r="AI60" s="45">
        <v>0</v>
      </c>
      <c r="AJ60" s="45">
        <v>0</v>
      </c>
      <c r="AK60" s="45">
        <v>0</v>
      </c>
      <c r="AL60" s="46">
        <v>0</v>
      </c>
      <c r="AM60" s="43"/>
      <c r="AN60" s="43"/>
      <c r="AO60" s="43"/>
      <c r="AP60" s="43"/>
      <c r="AQ60" s="43"/>
      <c r="AR60" s="43"/>
    </row>
    <row r="61" spans="1:44">
      <c r="A61" s="8">
        <f t="shared" si="0"/>
        <v>60</v>
      </c>
      <c r="B61" s="48" t="s">
        <v>310</v>
      </c>
      <c r="C61" s="66">
        <v>2</v>
      </c>
      <c r="D61" s="66">
        <v>0</v>
      </c>
      <c r="E61" s="66">
        <v>0</v>
      </c>
      <c r="F61" s="66">
        <v>0</v>
      </c>
      <c r="G61" s="66">
        <v>1</v>
      </c>
      <c r="H61" s="66">
        <v>1</v>
      </c>
      <c r="I61" s="66">
        <v>0</v>
      </c>
      <c r="J61" s="66">
        <v>0</v>
      </c>
      <c r="K61" s="66">
        <v>1</v>
      </c>
      <c r="L61" s="66">
        <v>0</v>
      </c>
      <c r="M61" s="44">
        <v>0</v>
      </c>
      <c r="N61" s="44">
        <v>0</v>
      </c>
      <c r="O61" s="66">
        <v>2</v>
      </c>
      <c r="P61" s="45">
        <v>4218930</v>
      </c>
      <c r="Q61" s="65">
        <v>0</v>
      </c>
      <c r="R61" s="45">
        <v>0</v>
      </c>
      <c r="S61" s="45">
        <v>0</v>
      </c>
      <c r="T61" s="45">
        <v>1425780</v>
      </c>
      <c r="U61" s="45">
        <v>2793150</v>
      </c>
      <c r="V61" s="45">
        <v>0</v>
      </c>
      <c r="W61" s="45">
        <v>0</v>
      </c>
      <c r="X61" s="44">
        <v>0</v>
      </c>
      <c r="Y61" s="44">
        <v>0</v>
      </c>
      <c r="Z61" s="44">
        <v>0</v>
      </c>
      <c r="AA61" s="44">
        <v>0</v>
      </c>
      <c r="AB61" s="44">
        <v>0</v>
      </c>
      <c r="AC61" s="45">
        <v>0</v>
      </c>
      <c r="AD61" s="45">
        <v>0</v>
      </c>
      <c r="AE61" s="45">
        <v>0</v>
      </c>
      <c r="AF61" s="45">
        <v>0</v>
      </c>
      <c r="AG61" s="45">
        <v>0</v>
      </c>
      <c r="AH61" s="45">
        <v>0</v>
      </c>
      <c r="AI61" s="45">
        <v>0</v>
      </c>
      <c r="AJ61" s="45">
        <v>0</v>
      </c>
      <c r="AK61" s="45">
        <v>0</v>
      </c>
      <c r="AL61" s="46">
        <v>0</v>
      </c>
      <c r="AM61" s="43"/>
      <c r="AN61" s="43"/>
      <c r="AO61" s="43"/>
      <c r="AP61" s="43"/>
      <c r="AQ61" s="43"/>
      <c r="AR61" s="43"/>
    </row>
    <row r="62" spans="1:44">
      <c r="A62" s="8">
        <f t="shared" si="0"/>
        <v>61</v>
      </c>
      <c r="B62" s="48" t="s">
        <v>329</v>
      </c>
      <c r="C62" s="66">
        <v>696</v>
      </c>
      <c r="D62" s="66">
        <v>36</v>
      </c>
      <c r="E62" s="66">
        <v>214</v>
      </c>
      <c r="F62" s="66">
        <v>381</v>
      </c>
      <c r="G62" s="66">
        <v>5</v>
      </c>
      <c r="H62" s="66">
        <v>0</v>
      </c>
      <c r="I62" s="66">
        <v>0</v>
      </c>
      <c r="J62" s="66">
        <v>60</v>
      </c>
      <c r="K62" s="66">
        <v>437</v>
      </c>
      <c r="L62" s="66">
        <v>285</v>
      </c>
      <c r="M62" s="44">
        <v>2</v>
      </c>
      <c r="N62" s="44">
        <v>15</v>
      </c>
      <c r="O62" s="66">
        <v>672</v>
      </c>
      <c r="P62" s="45">
        <v>21793723121</v>
      </c>
      <c r="Q62" s="65">
        <v>150784776</v>
      </c>
      <c r="R62" s="45">
        <v>10710072500</v>
      </c>
      <c r="S62" s="45">
        <v>9887747491</v>
      </c>
      <c r="T62" s="45">
        <v>241062770</v>
      </c>
      <c r="U62" s="45">
        <v>0</v>
      </c>
      <c r="V62" s="45">
        <v>0</v>
      </c>
      <c r="W62" s="45">
        <v>804055584</v>
      </c>
      <c r="X62" s="44">
        <v>374</v>
      </c>
      <c r="Y62" s="44">
        <v>348</v>
      </c>
      <c r="Z62" s="44">
        <v>0</v>
      </c>
      <c r="AA62" s="44">
        <v>24</v>
      </c>
      <c r="AB62" s="44">
        <v>2</v>
      </c>
      <c r="AC62" s="45">
        <v>7635690995</v>
      </c>
      <c r="AD62" s="45">
        <v>766146657</v>
      </c>
      <c r="AE62" s="45">
        <v>2548097</v>
      </c>
      <c r="AF62" s="45">
        <v>384376346</v>
      </c>
      <c r="AG62" s="45">
        <v>336276833</v>
      </c>
      <c r="AH62" s="45">
        <v>2265285</v>
      </c>
      <c r="AI62" s="45">
        <v>0</v>
      </c>
      <c r="AJ62" s="45">
        <v>0</v>
      </c>
      <c r="AK62" s="45">
        <v>40680096</v>
      </c>
      <c r="AL62" s="46">
        <v>0</v>
      </c>
      <c r="AM62" s="43"/>
      <c r="AN62" s="43"/>
      <c r="AO62" s="43"/>
      <c r="AP62" s="43"/>
      <c r="AQ62" s="43"/>
      <c r="AR62" s="43"/>
    </row>
    <row r="63" spans="1:44">
      <c r="A63" s="8">
        <f t="shared" si="0"/>
        <v>62</v>
      </c>
      <c r="B63" s="48" t="s">
        <v>1562</v>
      </c>
      <c r="C63" s="66">
        <v>5</v>
      </c>
      <c r="D63" s="66">
        <v>0</v>
      </c>
      <c r="E63" s="66">
        <v>0</v>
      </c>
      <c r="F63" s="66">
        <v>5</v>
      </c>
      <c r="G63" s="66">
        <v>0</v>
      </c>
      <c r="H63" s="66">
        <v>0</v>
      </c>
      <c r="I63" s="66">
        <v>0</v>
      </c>
      <c r="J63" s="66">
        <v>0</v>
      </c>
      <c r="K63" s="66">
        <v>1</v>
      </c>
      <c r="L63" s="66">
        <v>0</v>
      </c>
      <c r="M63" s="44">
        <v>0</v>
      </c>
      <c r="N63" s="44">
        <v>0</v>
      </c>
      <c r="O63" s="66">
        <v>5</v>
      </c>
      <c r="P63" s="45">
        <v>9062310</v>
      </c>
      <c r="Q63" s="65">
        <v>0</v>
      </c>
      <c r="R63" s="45">
        <v>0</v>
      </c>
      <c r="S63" s="45">
        <v>9062310</v>
      </c>
      <c r="T63" s="45">
        <v>0</v>
      </c>
      <c r="U63" s="45">
        <v>0</v>
      </c>
      <c r="V63" s="45">
        <v>0</v>
      </c>
      <c r="W63" s="45">
        <v>0</v>
      </c>
      <c r="X63" s="44">
        <v>0</v>
      </c>
      <c r="Y63" s="44">
        <v>0</v>
      </c>
      <c r="Z63" s="44">
        <v>0</v>
      </c>
      <c r="AA63" s="44">
        <v>0</v>
      </c>
      <c r="AB63" s="44">
        <v>0</v>
      </c>
      <c r="AC63" s="45">
        <v>0</v>
      </c>
      <c r="AD63" s="45">
        <v>0</v>
      </c>
      <c r="AE63" s="45">
        <v>0</v>
      </c>
      <c r="AF63" s="45">
        <v>0</v>
      </c>
      <c r="AG63" s="45">
        <v>0</v>
      </c>
      <c r="AH63" s="45">
        <v>0</v>
      </c>
      <c r="AI63" s="45">
        <v>0</v>
      </c>
      <c r="AJ63" s="45">
        <v>0</v>
      </c>
      <c r="AK63" s="45">
        <v>0</v>
      </c>
      <c r="AL63" s="46">
        <v>0</v>
      </c>
      <c r="AM63" s="43"/>
      <c r="AN63" s="43"/>
      <c r="AO63" s="43"/>
      <c r="AP63" s="43"/>
      <c r="AQ63" s="43"/>
      <c r="AR63" s="43"/>
    </row>
    <row r="64" spans="1:44">
      <c r="A64" s="8">
        <f t="shared" si="0"/>
        <v>63</v>
      </c>
      <c r="B64" s="48" t="s">
        <v>1025</v>
      </c>
      <c r="C64" s="66">
        <v>0</v>
      </c>
      <c r="D64" s="66">
        <v>0</v>
      </c>
      <c r="E64" s="66">
        <v>0</v>
      </c>
      <c r="F64" s="66">
        <v>0</v>
      </c>
      <c r="G64" s="66">
        <v>0</v>
      </c>
      <c r="H64" s="66">
        <v>0</v>
      </c>
      <c r="I64" s="66">
        <v>0</v>
      </c>
      <c r="J64" s="66">
        <v>0</v>
      </c>
      <c r="K64" s="66">
        <v>0</v>
      </c>
      <c r="L64" s="66">
        <v>0</v>
      </c>
      <c r="M64" s="44">
        <v>0</v>
      </c>
      <c r="N64" s="44">
        <v>0</v>
      </c>
      <c r="O64" s="66">
        <v>0</v>
      </c>
      <c r="P64" s="45">
        <v>0</v>
      </c>
      <c r="Q64" s="65">
        <v>0</v>
      </c>
      <c r="R64" s="45">
        <v>0</v>
      </c>
      <c r="S64" s="45">
        <v>0</v>
      </c>
      <c r="T64" s="45">
        <v>0</v>
      </c>
      <c r="U64" s="45">
        <v>0</v>
      </c>
      <c r="V64" s="45">
        <v>0</v>
      </c>
      <c r="W64" s="45">
        <v>0</v>
      </c>
      <c r="X64" s="44">
        <v>0</v>
      </c>
      <c r="Y64" s="44">
        <v>0</v>
      </c>
      <c r="Z64" s="44">
        <v>0</v>
      </c>
      <c r="AA64" s="44">
        <v>0</v>
      </c>
      <c r="AB64" s="44">
        <v>0</v>
      </c>
      <c r="AC64" s="45">
        <v>0</v>
      </c>
      <c r="AD64" s="45">
        <v>0</v>
      </c>
      <c r="AE64" s="45">
        <v>0</v>
      </c>
      <c r="AF64" s="45">
        <v>0</v>
      </c>
      <c r="AG64" s="45">
        <v>0</v>
      </c>
      <c r="AH64" s="45">
        <v>0</v>
      </c>
      <c r="AI64" s="45">
        <v>0</v>
      </c>
      <c r="AJ64" s="45">
        <v>0</v>
      </c>
      <c r="AK64" s="45">
        <v>0</v>
      </c>
      <c r="AL64" s="46">
        <v>0</v>
      </c>
      <c r="AM64" s="43"/>
      <c r="AN64" s="43"/>
      <c r="AO64" s="43"/>
      <c r="AP64" s="43"/>
      <c r="AQ64" s="43"/>
      <c r="AR64" s="43"/>
    </row>
    <row r="65" spans="1:44">
      <c r="A65" s="8">
        <f t="shared" si="0"/>
        <v>64</v>
      </c>
      <c r="B65" s="48" t="s">
        <v>841</v>
      </c>
      <c r="C65" s="66">
        <v>2</v>
      </c>
      <c r="D65" s="66">
        <v>0</v>
      </c>
      <c r="E65" s="66">
        <v>0</v>
      </c>
      <c r="F65" s="66">
        <v>2</v>
      </c>
      <c r="G65" s="66">
        <v>0</v>
      </c>
      <c r="H65" s="66">
        <v>0</v>
      </c>
      <c r="I65" s="66">
        <v>0</v>
      </c>
      <c r="J65" s="66">
        <v>0</v>
      </c>
      <c r="K65" s="66">
        <v>0</v>
      </c>
      <c r="L65" s="66">
        <v>0</v>
      </c>
      <c r="M65" s="44">
        <v>2</v>
      </c>
      <c r="N65" s="44">
        <v>0</v>
      </c>
      <c r="O65" s="66">
        <v>0</v>
      </c>
      <c r="P65" s="45">
        <v>12154600</v>
      </c>
      <c r="Q65" s="65">
        <v>0</v>
      </c>
      <c r="R65" s="45">
        <v>0</v>
      </c>
      <c r="S65" s="45">
        <v>12154600</v>
      </c>
      <c r="T65" s="45">
        <v>0</v>
      </c>
      <c r="U65" s="45">
        <v>0</v>
      </c>
      <c r="V65" s="45">
        <v>0</v>
      </c>
      <c r="W65" s="45">
        <v>0</v>
      </c>
      <c r="X65" s="44">
        <v>2</v>
      </c>
      <c r="Y65" s="44">
        <v>0</v>
      </c>
      <c r="Z65" s="44">
        <v>0</v>
      </c>
      <c r="AA65" s="44">
        <v>1</v>
      </c>
      <c r="AB65" s="44">
        <v>1</v>
      </c>
      <c r="AC65" s="45">
        <v>8372820</v>
      </c>
      <c r="AD65" s="45">
        <v>640101</v>
      </c>
      <c r="AE65" s="45">
        <v>0</v>
      </c>
      <c r="AF65" s="45">
        <v>0</v>
      </c>
      <c r="AG65" s="45">
        <v>640101</v>
      </c>
      <c r="AH65" s="45">
        <v>0</v>
      </c>
      <c r="AI65" s="45">
        <v>0</v>
      </c>
      <c r="AJ65" s="45">
        <v>0</v>
      </c>
      <c r="AK65" s="45">
        <v>0</v>
      </c>
      <c r="AL65" s="46">
        <v>0</v>
      </c>
      <c r="AM65" s="43"/>
      <c r="AN65" s="43"/>
      <c r="AO65" s="43"/>
      <c r="AP65" s="43"/>
      <c r="AQ65" s="43"/>
      <c r="AR65" s="43"/>
    </row>
    <row r="66" spans="1:44">
      <c r="A66" s="8">
        <f t="shared" si="0"/>
        <v>65</v>
      </c>
      <c r="B66" s="48" t="s">
        <v>1266</v>
      </c>
      <c r="C66" s="66">
        <v>0</v>
      </c>
      <c r="D66" s="66">
        <v>0</v>
      </c>
      <c r="E66" s="66">
        <v>0</v>
      </c>
      <c r="F66" s="66">
        <v>0</v>
      </c>
      <c r="G66" s="66">
        <v>0</v>
      </c>
      <c r="H66" s="66">
        <v>0</v>
      </c>
      <c r="I66" s="66">
        <v>0</v>
      </c>
      <c r="J66" s="66">
        <v>0</v>
      </c>
      <c r="K66" s="66">
        <v>0</v>
      </c>
      <c r="L66" s="66">
        <v>0</v>
      </c>
      <c r="M66" s="44">
        <v>0</v>
      </c>
      <c r="N66" s="44">
        <v>0</v>
      </c>
      <c r="O66" s="66">
        <v>0</v>
      </c>
      <c r="P66" s="45">
        <v>0</v>
      </c>
      <c r="Q66" s="65">
        <v>0</v>
      </c>
      <c r="R66" s="45">
        <v>0</v>
      </c>
      <c r="S66" s="45">
        <v>0</v>
      </c>
      <c r="T66" s="45">
        <v>0</v>
      </c>
      <c r="U66" s="45">
        <v>0</v>
      </c>
      <c r="V66" s="45">
        <v>0</v>
      </c>
      <c r="W66" s="45">
        <v>0</v>
      </c>
      <c r="X66" s="44">
        <v>0</v>
      </c>
      <c r="Y66" s="44">
        <v>0</v>
      </c>
      <c r="Z66" s="44">
        <v>0</v>
      </c>
      <c r="AA66" s="44">
        <v>0</v>
      </c>
      <c r="AB66" s="44">
        <v>0</v>
      </c>
      <c r="AC66" s="45">
        <v>0</v>
      </c>
      <c r="AD66" s="45">
        <v>0</v>
      </c>
      <c r="AE66" s="45">
        <v>0</v>
      </c>
      <c r="AF66" s="45">
        <v>0</v>
      </c>
      <c r="AG66" s="45">
        <v>0</v>
      </c>
      <c r="AH66" s="45">
        <v>0</v>
      </c>
      <c r="AI66" s="45">
        <v>0</v>
      </c>
      <c r="AJ66" s="45">
        <v>0</v>
      </c>
      <c r="AK66" s="45">
        <v>0</v>
      </c>
      <c r="AL66" s="46">
        <v>0</v>
      </c>
      <c r="AM66" s="43"/>
      <c r="AN66" s="43"/>
      <c r="AO66" s="43"/>
      <c r="AP66" s="43"/>
      <c r="AQ66" s="43"/>
      <c r="AR66" s="43"/>
    </row>
    <row r="67" spans="1:44">
      <c r="A67" s="8">
        <f t="shared" ref="A67:A130" si="1">ROW(A66)</f>
        <v>66</v>
      </c>
      <c r="B67" s="48" t="s">
        <v>303</v>
      </c>
      <c r="C67" s="66">
        <v>0</v>
      </c>
      <c r="D67" s="66">
        <v>0</v>
      </c>
      <c r="E67" s="66">
        <v>0</v>
      </c>
      <c r="F67" s="66">
        <v>0</v>
      </c>
      <c r="G67" s="66">
        <v>0</v>
      </c>
      <c r="H67" s="66">
        <v>0</v>
      </c>
      <c r="I67" s="66">
        <v>0</v>
      </c>
      <c r="J67" s="66">
        <v>0</v>
      </c>
      <c r="K67" s="66">
        <v>0</v>
      </c>
      <c r="L67" s="66">
        <v>0</v>
      </c>
      <c r="M67" s="44">
        <v>0</v>
      </c>
      <c r="N67" s="44">
        <v>0</v>
      </c>
      <c r="O67" s="66">
        <v>0</v>
      </c>
      <c r="P67" s="45">
        <v>0</v>
      </c>
      <c r="Q67" s="65">
        <v>0</v>
      </c>
      <c r="R67" s="45">
        <v>0</v>
      </c>
      <c r="S67" s="45">
        <v>0</v>
      </c>
      <c r="T67" s="45">
        <v>0</v>
      </c>
      <c r="U67" s="45">
        <v>0</v>
      </c>
      <c r="V67" s="45">
        <v>0</v>
      </c>
      <c r="W67" s="45">
        <v>0</v>
      </c>
      <c r="X67" s="44">
        <v>0</v>
      </c>
      <c r="Y67" s="44">
        <v>0</v>
      </c>
      <c r="Z67" s="44">
        <v>0</v>
      </c>
      <c r="AA67" s="44">
        <v>0</v>
      </c>
      <c r="AB67" s="44">
        <v>0</v>
      </c>
      <c r="AC67" s="45">
        <v>0</v>
      </c>
      <c r="AD67" s="45">
        <v>0</v>
      </c>
      <c r="AE67" s="45">
        <v>0</v>
      </c>
      <c r="AF67" s="45">
        <v>0</v>
      </c>
      <c r="AG67" s="45">
        <v>0</v>
      </c>
      <c r="AH67" s="45">
        <v>0</v>
      </c>
      <c r="AI67" s="45">
        <v>0</v>
      </c>
      <c r="AJ67" s="45">
        <v>0</v>
      </c>
      <c r="AK67" s="45">
        <v>0</v>
      </c>
      <c r="AL67" s="46">
        <v>0</v>
      </c>
      <c r="AM67" s="43"/>
      <c r="AN67" s="43"/>
      <c r="AO67" s="43"/>
      <c r="AP67" s="43"/>
      <c r="AQ67" s="43"/>
      <c r="AR67" s="43"/>
    </row>
    <row r="68" spans="1:44">
      <c r="A68" s="8">
        <f t="shared" si="1"/>
        <v>67</v>
      </c>
      <c r="B68" s="48" t="s">
        <v>1170</v>
      </c>
      <c r="C68" s="66">
        <v>0</v>
      </c>
      <c r="D68" s="66">
        <v>0</v>
      </c>
      <c r="E68" s="66">
        <v>0</v>
      </c>
      <c r="F68" s="66">
        <v>0</v>
      </c>
      <c r="G68" s="66">
        <v>0</v>
      </c>
      <c r="H68" s="66">
        <v>0</v>
      </c>
      <c r="I68" s="66">
        <v>0</v>
      </c>
      <c r="J68" s="66">
        <v>0</v>
      </c>
      <c r="K68" s="66">
        <v>0</v>
      </c>
      <c r="L68" s="66">
        <v>0</v>
      </c>
      <c r="M68" s="44">
        <v>0</v>
      </c>
      <c r="N68" s="44">
        <v>0</v>
      </c>
      <c r="O68" s="66">
        <v>0</v>
      </c>
      <c r="P68" s="45">
        <v>0</v>
      </c>
      <c r="Q68" s="65">
        <v>0</v>
      </c>
      <c r="R68" s="45">
        <v>0</v>
      </c>
      <c r="S68" s="45">
        <v>0</v>
      </c>
      <c r="T68" s="45">
        <v>0</v>
      </c>
      <c r="U68" s="45">
        <v>0</v>
      </c>
      <c r="V68" s="45">
        <v>0</v>
      </c>
      <c r="W68" s="45">
        <v>0</v>
      </c>
      <c r="X68" s="44">
        <v>0</v>
      </c>
      <c r="Y68" s="44">
        <v>0</v>
      </c>
      <c r="Z68" s="44">
        <v>0</v>
      </c>
      <c r="AA68" s="44">
        <v>0</v>
      </c>
      <c r="AB68" s="44">
        <v>0</v>
      </c>
      <c r="AC68" s="45">
        <v>0</v>
      </c>
      <c r="AD68" s="45">
        <v>0</v>
      </c>
      <c r="AE68" s="45">
        <v>0</v>
      </c>
      <c r="AF68" s="45">
        <v>0</v>
      </c>
      <c r="AG68" s="45">
        <v>0</v>
      </c>
      <c r="AH68" s="45">
        <v>0</v>
      </c>
      <c r="AI68" s="45">
        <v>0</v>
      </c>
      <c r="AJ68" s="45">
        <v>0</v>
      </c>
      <c r="AK68" s="45">
        <v>0</v>
      </c>
      <c r="AL68" s="46">
        <v>0</v>
      </c>
      <c r="AM68" s="43"/>
      <c r="AN68" s="43"/>
      <c r="AO68" s="43"/>
      <c r="AP68" s="43"/>
      <c r="AQ68" s="43"/>
      <c r="AR68" s="43"/>
    </row>
    <row r="69" spans="1:44">
      <c r="A69" s="8">
        <f t="shared" si="1"/>
        <v>68</v>
      </c>
      <c r="B69" s="48" t="s">
        <v>711</v>
      </c>
      <c r="C69" s="66">
        <v>73</v>
      </c>
      <c r="D69" s="66">
        <v>1</v>
      </c>
      <c r="E69" s="66">
        <v>17</v>
      </c>
      <c r="F69" s="66">
        <v>45</v>
      </c>
      <c r="G69" s="66">
        <v>1</v>
      </c>
      <c r="H69" s="66">
        <v>8</v>
      </c>
      <c r="I69" s="66">
        <v>1</v>
      </c>
      <c r="J69" s="66">
        <v>0</v>
      </c>
      <c r="K69" s="66">
        <v>21</v>
      </c>
      <c r="L69" s="66">
        <v>16</v>
      </c>
      <c r="M69" s="44">
        <v>0</v>
      </c>
      <c r="N69" s="44">
        <v>0</v>
      </c>
      <c r="O69" s="66">
        <v>72</v>
      </c>
      <c r="P69" s="45">
        <v>1146237084</v>
      </c>
      <c r="Q69" s="65">
        <v>2020813</v>
      </c>
      <c r="R69" s="45">
        <v>216921421</v>
      </c>
      <c r="S69" s="45">
        <v>371036902</v>
      </c>
      <c r="T69" s="45">
        <v>210144594</v>
      </c>
      <c r="U69" s="45">
        <v>326755394</v>
      </c>
      <c r="V69" s="45">
        <v>19357960</v>
      </c>
      <c r="W69" s="45">
        <v>0</v>
      </c>
      <c r="X69" s="44">
        <v>80</v>
      </c>
      <c r="Y69" s="44">
        <v>74</v>
      </c>
      <c r="Z69" s="44">
        <v>1</v>
      </c>
      <c r="AA69" s="44">
        <v>6</v>
      </c>
      <c r="AB69" s="44">
        <v>0</v>
      </c>
      <c r="AC69" s="45">
        <v>353484249</v>
      </c>
      <c r="AD69" s="45">
        <v>26046639</v>
      </c>
      <c r="AE69" s="45">
        <v>256273</v>
      </c>
      <c r="AF69" s="45">
        <v>20629188</v>
      </c>
      <c r="AG69" s="45">
        <v>5161178</v>
      </c>
      <c r="AH69" s="45">
        <v>0</v>
      </c>
      <c r="AI69" s="45">
        <v>0</v>
      </c>
      <c r="AJ69" s="45">
        <v>0</v>
      </c>
      <c r="AK69" s="45">
        <v>0</v>
      </c>
      <c r="AL69" s="46">
        <v>0</v>
      </c>
      <c r="AM69" s="43"/>
      <c r="AN69" s="43"/>
      <c r="AO69" s="43"/>
      <c r="AP69" s="43"/>
      <c r="AQ69" s="43"/>
      <c r="AR69" s="43"/>
    </row>
    <row r="70" spans="1:44">
      <c r="A70" s="8">
        <f t="shared" si="1"/>
        <v>69</v>
      </c>
      <c r="B70" s="48" t="s">
        <v>1483</v>
      </c>
      <c r="C70" s="66">
        <v>1</v>
      </c>
      <c r="D70" s="66">
        <v>0</v>
      </c>
      <c r="E70" s="66">
        <v>0</v>
      </c>
      <c r="F70" s="66">
        <v>0</v>
      </c>
      <c r="G70" s="66"/>
      <c r="H70" s="66">
        <v>1</v>
      </c>
      <c r="I70" s="66"/>
      <c r="J70" s="66"/>
      <c r="K70" s="66">
        <v>1</v>
      </c>
      <c r="L70" s="66">
        <v>1</v>
      </c>
      <c r="M70" s="44">
        <v>1</v>
      </c>
      <c r="N70" s="44">
        <v>1</v>
      </c>
      <c r="O70" s="66">
        <v>1</v>
      </c>
      <c r="P70" s="45">
        <v>128569880</v>
      </c>
      <c r="Q70" s="65">
        <v>0</v>
      </c>
      <c r="R70" s="45">
        <v>0</v>
      </c>
      <c r="S70" s="45">
        <v>0</v>
      </c>
      <c r="T70" s="45">
        <v>0</v>
      </c>
      <c r="U70" s="45">
        <v>128569880</v>
      </c>
      <c r="V70" s="45">
        <v>0</v>
      </c>
      <c r="W70" s="45">
        <v>0</v>
      </c>
      <c r="X70" s="44">
        <v>0</v>
      </c>
      <c r="Y70" s="44">
        <v>0</v>
      </c>
      <c r="Z70" s="44">
        <v>0</v>
      </c>
      <c r="AA70" s="44">
        <v>0</v>
      </c>
      <c r="AB70" s="44">
        <v>0</v>
      </c>
      <c r="AC70" s="45">
        <v>0</v>
      </c>
      <c r="AD70" s="45">
        <v>0</v>
      </c>
      <c r="AE70" s="45">
        <v>0</v>
      </c>
      <c r="AF70" s="45">
        <v>0</v>
      </c>
      <c r="AG70" s="45">
        <v>0</v>
      </c>
      <c r="AH70" s="45">
        <v>0</v>
      </c>
      <c r="AI70" s="45">
        <v>0</v>
      </c>
      <c r="AJ70" s="45">
        <v>0</v>
      </c>
      <c r="AK70" s="45">
        <v>0</v>
      </c>
      <c r="AL70" s="46">
        <v>0</v>
      </c>
      <c r="AM70" s="43"/>
      <c r="AN70" s="43"/>
      <c r="AO70" s="43"/>
      <c r="AP70" s="43"/>
      <c r="AQ70" s="43"/>
      <c r="AR70" s="43"/>
    </row>
    <row r="71" spans="1:44">
      <c r="A71" s="8">
        <f t="shared" si="1"/>
        <v>70</v>
      </c>
      <c r="B71" s="48" t="s">
        <v>1566</v>
      </c>
      <c r="C71" s="66">
        <v>576</v>
      </c>
      <c r="D71" s="66">
        <v>22</v>
      </c>
      <c r="E71" s="66">
        <v>100</v>
      </c>
      <c r="F71" s="66">
        <v>415</v>
      </c>
      <c r="G71" s="66">
        <v>14</v>
      </c>
      <c r="H71" s="66">
        <v>0</v>
      </c>
      <c r="I71" s="66">
        <v>0</v>
      </c>
      <c r="J71" s="66">
        <v>25</v>
      </c>
      <c r="K71" s="66">
        <v>225</v>
      </c>
      <c r="L71" s="66">
        <v>105</v>
      </c>
      <c r="M71" s="44">
        <v>93</v>
      </c>
      <c r="N71" s="44">
        <v>260</v>
      </c>
      <c r="O71" s="66">
        <v>223</v>
      </c>
      <c r="P71" s="45">
        <v>3519182564</v>
      </c>
      <c r="Q71" s="65">
        <v>29318509</v>
      </c>
      <c r="R71" s="45">
        <v>725519212</v>
      </c>
      <c r="S71" s="45">
        <v>2575314192</v>
      </c>
      <c r="T71" s="45">
        <v>99284492</v>
      </c>
      <c r="U71" s="45">
        <v>0</v>
      </c>
      <c r="V71" s="45">
        <v>0</v>
      </c>
      <c r="W71" s="45">
        <v>89746159</v>
      </c>
      <c r="X71" s="44" t="s">
        <v>674</v>
      </c>
      <c r="Y71" s="44">
        <v>426</v>
      </c>
      <c r="Z71" s="44">
        <v>0</v>
      </c>
      <c r="AA71" s="44">
        <v>47</v>
      </c>
      <c r="AB71" s="44">
        <v>2</v>
      </c>
      <c r="AC71" s="45">
        <v>4847118581</v>
      </c>
      <c r="AD71" s="45">
        <v>923620816</v>
      </c>
      <c r="AE71" s="45">
        <v>2190440</v>
      </c>
      <c r="AF71" s="45">
        <v>416131976</v>
      </c>
      <c r="AG71" s="45">
        <v>473263482</v>
      </c>
      <c r="AH71" s="45">
        <v>15574304</v>
      </c>
      <c r="AI71" s="45">
        <v>0</v>
      </c>
      <c r="AJ71" s="45">
        <v>0</v>
      </c>
      <c r="AK71" s="45">
        <v>16460614</v>
      </c>
      <c r="AL71" s="46">
        <v>450</v>
      </c>
      <c r="AM71" s="43"/>
      <c r="AN71" s="43"/>
      <c r="AO71" s="43"/>
      <c r="AP71" s="43"/>
      <c r="AQ71" s="43"/>
      <c r="AR71" s="43"/>
    </row>
    <row r="72" spans="1:44">
      <c r="A72" s="8">
        <f t="shared" si="1"/>
        <v>71</v>
      </c>
      <c r="B72" s="48" t="s">
        <v>219</v>
      </c>
      <c r="C72" s="66">
        <v>100</v>
      </c>
      <c r="D72" s="66">
        <v>6</v>
      </c>
      <c r="E72" s="66">
        <v>17</v>
      </c>
      <c r="F72" s="66">
        <v>49</v>
      </c>
      <c r="G72" s="66">
        <v>9</v>
      </c>
      <c r="H72" s="66">
        <v>1</v>
      </c>
      <c r="I72" s="66">
        <v>0</v>
      </c>
      <c r="J72" s="66">
        <v>18</v>
      </c>
      <c r="K72" s="66">
        <v>6</v>
      </c>
      <c r="L72" s="66">
        <v>1</v>
      </c>
      <c r="M72" s="44">
        <v>0</v>
      </c>
      <c r="N72" s="44">
        <v>0</v>
      </c>
      <c r="O72" s="66">
        <v>100</v>
      </c>
      <c r="P72" s="45">
        <v>712801626</v>
      </c>
      <c r="Q72" s="65">
        <v>3766730</v>
      </c>
      <c r="R72" s="45">
        <v>192676263</v>
      </c>
      <c r="S72" s="45">
        <v>510518738</v>
      </c>
      <c r="T72" s="45">
        <v>0</v>
      </c>
      <c r="U72" s="45">
        <v>4648986</v>
      </c>
      <c r="V72" s="45">
        <v>171000</v>
      </c>
      <c r="W72" s="45">
        <v>1019909</v>
      </c>
      <c r="X72" s="44">
        <v>34</v>
      </c>
      <c r="Y72" s="44">
        <v>34</v>
      </c>
      <c r="Z72" s="44">
        <v>0</v>
      </c>
      <c r="AA72" s="44">
        <v>0</v>
      </c>
      <c r="AB72" s="44">
        <v>0</v>
      </c>
      <c r="AC72" s="45"/>
      <c r="AD72" s="45"/>
      <c r="AE72" s="45"/>
      <c r="AF72" s="45"/>
      <c r="AG72" s="45"/>
      <c r="AH72" s="45"/>
      <c r="AI72" s="45"/>
      <c r="AJ72" s="45"/>
      <c r="AK72" s="45"/>
      <c r="AL72" s="46">
        <v>0</v>
      </c>
      <c r="AM72" s="43"/>
      <c r="AN72" s="43"/>
      <c r="AO72" s="43"/>
      <c r="AP72" s="43"/>
      <c r="AQ72" s="43"/>
      <c r="AR72" s="43"/>
    </row>
    <row r="73" spans="1:44">
      <c r="A73" s="8">
        <f t="shared" si="1"/>
        <v>72</v>
      </c>
      <c r="B73" s="48" t="s">
        <v>1503</v>
      </c>
      <c r="C73" s="66">
        <v>1</v>
      </c>
      <c r="D73" s="66">
        <v>0</v>
      </c>
      <c r="E73" s="66">
        <v>0</v>
      </c>
      <c r="F73" s="66">
        <v>1</v>
      </c>
      <c r="G73" s="66">
        <v>0</v>
      </c>
      <c r="H73" s="66">
        <v>0</v>
      </c>
      <c r="I73" s="66">
        <v>0</v>
      </c>
      <c r="J73" s="66">
        <v>0</v>
      </c>
      <c r="K73" s="66">
        <v>1</v>
      </c>
      <c r="L73" s="66">
        <v>0</v>
      </c>
      <c r="M73" s="44">
        <v>1</v>
      </c>
      <c r="N73" s="44">
        <v>0</v>
      </c>
      <c r="O73" s="66">
        <v>0</v>
      </c>
      <c r="P73" s="45">
        <v>3223830</v>
      </c>
      <c r="Q73" s="65">
        <v>0</v>
      </c>
      <c r="R73" s="45">
        <v>0</v>
      </c>
      <c r="S73" s="45">
        <v>3223830</v>
      </c>
      <c r="T73" s="45">
        <v>0</v>
      </c>
      <c r="U73" s="45">
        <v>0</v>
      </c>
      <c r="V73" s="45">
        <v>0</v>
      </c>
      <c r="W73" s="45">
        <v>0</v>
      </c>
      <c r="X73" s="44">
        <v>7</v>
      </c>
      <c r="Y73" s="44">
        <v>5</v>
      </c>
      <c r="Z73" s="44">
        <v>0</v>
      </c>
      <c r="AA73" s="44">
        <v>2</v>
      </c>
      <c r="AB73" s="44">
        <v>0</v>
      </c>
      <c r="AC73" s="45">
        <v>177541780</v>
      </c>
      <c r="AD73" s="45">
        <v>76916980</v>
      </c>
      <c r="AE73" s="45">
        <v>0</v>
      </c>
      <c r="AF73" s="45">
        <v>0</v>
      </c>
      <c r="AG73" s="45">
        <v>76916980</v>
      </c>
      <c r="AH73" s="45">
        <v>0</v>
      </c>
      <c r="AI73" s="45">
        <v>0</v>
      </c>
      <c r="AJ73" s="45">
        <v>0</v>
      </c>
      <c r="AK73" s="45">
        <v>0</v>
      </c>
      <c r="AL73" s="46">
        <v>0</v>
      </c>
      <c r="AM73" s="43"/>
      <c r="AN73" s="43"/>
      <c r="AO73" s="43"/>
      <c r="AP73" s="43"/>
      <c r="AQ73" s="43"/>
      <c r="AR73" s="43"/>
    </row>
    <row r="74" spans="1:44">
      <c r="A74" s="8">
        <f t="shared" si="1"/>
        <v>73</v>
      </c>
      <c r="B74" s="48" t="s">
        <v>701</v>
      </c>
      <c r="C74" s="66">
        <v>1</v>
      </c>
      <c r="D74" s="66">
        <v>0</v>
      </c>
      <c r="E74" s="66">
        <v>0</v>
      </c>
      <c r="F74" s="66">
        <v>0</v>
      </c>
      <c r="G74" s="66">
        <v>0</v>
      </c>
      <c r="H74" s="66">
        <v>0</v>
      </c>
      <c r="I74" s="66">
        <v>0</v>
      </c>
      <c r="J74" s="66">
        <v>1</v>
      </c>
      <c r="K74" s="66">
        <v>0</v>
      </c>
      <c r="L74" s="66">
        <v>0</v>
      </c>
      <c r="M74" s="44">
        <v>0</v>
      </c>
      <c r="N74" s="44">
        <v>0</v>
      </c>
      <c r="O74" s="66">
        <v>377</v>
      </c>
      <c r="P74" s="45">
        <v>291140</v>
      </c>
      <c r="Q74" s="65">
        <v>0</v>
      </c>
      <c r="R74" s="45">
        <v>0</v>
      </c>
      <c r="S74" s="45">
        <v>0</v>
      </c>
      <c r="T74" s="45">
        <v>0</v>
      </c>
      <c r="U74" s="45">
        <v>0</v>
      </c>
      <c r="V74" s="45">
        <v>0</v>
      </c>
      <c r="W74" s="45">
        <v>291140</v>
      </c>
      <c r="X74" s="44">
        <v>1</v>
      </c>
      <c r="Y74" s="44">
        <v>0</v>
      </c>
      <c r="Z74" s="44">
        <v>0</v>
      </c>
      <c r="AA74" s="44">
        <v>0</v>
      </c>
      <c r="AB74" s="44">
        <v>1</v>
      </c>
      <c r="AC74" s="45">
        <v>1738130</v>
      </c>
      <c r="AD74" s="45">
        <v>0</v>
      </c>
      <c r="AE74" s="45">
        <v>0</v>
      </c>
      <c r="AF74" s="45">
        <v>0</v>
      </c>
      <c r="AG74" s="45">
        <v>0</v>
      </c>
      <c r="AH74" s="45">
        <v>0</v>
      </c>
      <c r="AI74" s="45">
        <v>0</v>
      </c>
      <c r="AJ74" s="45">
        <v>0</v>
      </c>
      <c r="AK74" s="45">
        <v>0</v>
      </c>
      <c r="AL74" s="46">
        <v>0</v>
      </c>
      <c r="AM74" s="43"/>
      <c r="AN74" s="43"/>
      <c r="AO74" s="43"/>
      <c r="AP74" s="43"/>
      <c r="AQ74" s="43"/>
      <c r="AR74" s="43"/>
    </row>
    <row r="75" spans="1:44">
      <c r="A75" s="8">
        <f t="shared" si="1"/>
        <v>74</v>
      </c>
      <c r="B75" s="48" t="s">
        <v>1244</v>
      </c>
      <c r="C75" s="66">
        <v>6</v>
      </c>
      <c r="D75" s="66">
        <v>3</v>
      </c>
      <c r="E75" s="66">
        <v>1</v>
      </c>
      <c r="F75" s="66">
        <v>1</v>
      </c>
      <c r="G75" s="66">
        <v>0</v>
      </c>
      <c r="H75" s="66">
        <v>0</v>
      </c>
      <c r="I75" s="66">
        <v>0</v>
      </c>
      <c r="J75" s="66">
        <v>1</v>
      </c>
      <c r="K75" s="66">
        <v>1</v>
      </c>
      <c r="L75" s="66">
        <v>0</v>
      </c>
      <c r="M75" s="44">
        <v>0</v>
      </c>
      <c r="N75" s="44">
        <v>0</v>
      </c>
      <c r="O75" s="66">
        <v>6</v>
      </c>
      <c r="P75" s="45">
        <v>29145684</v>
      </c>
      <c r="Q75" s="65">
        <v>6835619</v>
      </c>
      <c r="R75" s="45">
        <v>648155</v>
      </c>
      <c r="S75" s="45">
        <v>9081450</v>
      </c>
      <c r="T75" s="45">
        <v>0</v>
      </c>
      <c r="U75" s="45">
        <v>0</v>
      </c>
      <c r="V75" s="45">
        <v>0</v>
      </c>
      <c r="W75" s="45">
        <v>12580460</v>
      </c>
      <c r="X75" s="44">
        <v>1</v>
      </c>
      <c r="Y75" s="44">
        <v>1</v>
      </c>
      <c r="Z75" s="44">
        <v>0</v>
      </c>
      <c r="AA75" s="44">
        <v>0</v>
      </c>
      <c r="AB75" s="44">
        <v>0</v>
      </c>
      <c r="AC75" s="45">
        <v>76000</v>
      </c>
      <c r="AD75" s="45">
        <v>28000</v>
      </c>
      <c r="AE75" s="45">
        <v>0</v>
      </c>
      <c r="AF75" s="45">
        <v>0</v>
      </c>
      <c r="AG75" s="45">
        <v>0</v>
      </c>
      <c r="AH75" s="45">
        <v>0</v>
      </c>
      <c r="AI75" s="45">
        <v>0</v>
      </c>
      <c r="AJ75" s="45">
        <v>0</v>
      </c>
      <c r="AK75" s="45">
        <v>28000</v>
      </c>
      <c r="AL75" s="46">
        <v>0</v>
      </c>
      <c r="AM75" s="43"/>
      <c r="AN75" s="43"/>
      <c r="AO75" s="43"/>
      <c r="AP75" s="43"/>
      <c r="AQ75" s="43"/>
      <c r="AR75" s="43"/>
    </row>
    <row r="76" spans="1:44">
      <c r="A76" s="8">
        <f t="shared" si="1"/>
        <v>75</v>
      </c>
      <c r="B76" s="48" t="s">
        <v>957</v>
      </c>
      <c r="C76" s="66">
        <v>18</v>
      </c>
      <c r="D76" s="66">
        <v>2</v>
      </c>
      <c r="E76" s="66">
        <v>4</v>
      </c>
      <c r="F76" s="66">
        <v>8</v>
      </c>
      <c r="G76" s="66">
        <v>0</v>
      </c>
      <c r="H76" s="66">
        <v>2</v>
      </c>
      <c r="I76" s="66">
        <v>0</v>
      </c>
      <c r="J76" s="66">
        <v>2</v>
      </c>
      <c r="K76" s="66">
        <v>8</v>
      </c>
      <c r="L76" s="66">
        <v>4</v>
      </c>
      <c r="M76" s="44">
        <v>0</v>
      </c>
      <c r="N76" s="44">
        <v>0</v>
      </c>
      <c r="O76" s="66">
        <v>16</v>
      </c>
      <c r="P76" s="45">
        <v>75462175</v>
      </c>
      <c r="Q76" s="65">
        <v>5135230</v>
      </c>
      <c r="R76" s="45">
        <v>5858510</v>
      </c>
      <c r="S76" s="45">
        <v>13384320</v>
      </c>
      <c r="T76" s="45">
        <v>0</v>
      </c>
      <c r="U76" s="45">
        <v>44308290</v>
      </c>
      <c r="V76" s="45">
        <v>0</v>
      </c>
      <c r="W76" s="45">
        <v>6775825</v>
      </c>
      <c r="X76" s="44">
        <v>8</v>
      </c>
      <c r="Y76" s="44">
        <v>2</v>
      </c>
      <c r="Z76" s="44">
        <v>0</v>
      </c>
      <c r="AA76" s="44">
        <v>6</v>
      </c>
      <c r="AB76" s="44">
        <v>0</v>
      </c>
      <c r="AC76" s="45">
        <v>19723567</v>
      </c>
      <c r="AD76" s="45">
        <v>19294267</v>
      </c>
      <c r="AE76" s="45">
        <v>0</v>
      </c>
      <c r="AF76" s="45">
        <v>3602720</v>
      </c>
      <c r="AG76" s="45">
        <v>15691547</v>
      </c>
      <c r="AH76" s="45">
        <v>0</v>
      </c>
      <c r="AI76" s="45">
        <v>0</v>
      </c>
      <c r="AJ76" s="45">
        <v>0</v>
      </c>
      <c r="AK76" s="45">
        <v>0</v>
      </c>
      <c r="AL76" s="46">
        <v>0</v>
      </c>
      <c r="AM76" s="43"/>
      <c r="AN76" s="43"/>
      <c r="AO76" s="43"/>
      <c r="AP76" s="43"/>
      <c r="AQ76" s="43"/>
      <c r="AR76" s="43"/>
    </row>
    <row r="77" spans="1:44">
      <c r="A77" s="8">
        <f t="shared" si="1"/>
        <v>76</v>
      </c>
      <c r="B77" s="48" t="s">
        <v>859</v>
      </c>
      <c r="C77" s="66">
        <v>0</v>
      </c>
      <c r="D77" s="66">
        <v>0</v>
      </c>
      <c r="E77" s="66">
        <v>0</v>
      </c>
      <c r="F77" s="66">
        <v>0</v>
      </c>
      <c r="G77" s="66">
        <v>0</v>
      </c>
      <c r="H77" s="66">
        <v>0</v>
      </c>
      <c r="I77" s="66">
        <v>0</v>
      </c>
      <c r="J77" s="66">
        <v>0</v>
      </c>
      <c r="K77" s="66">
        <v>0</v>
      </c>
      <c r="L77" s="66">
        <v>0</v>
      </c>
      <c r="M77" s="44">
        <v>0</v>
      </c>
      <c r="N77" s="44">
        <v>0</v>
      </c>
      <c r="O77" s="66">
        <v>0</v>
      </c>
      <c r="P77" s="45">
        <v>0</v>
      </c>
      <c r="Q77" s="65">
        <v>0</v>
      </c>
      <c r="R77" s="45">
        <v>0</v>
      </c>
      <c r="S77" s="45">
        <v>0</v>
      </c>
      <c r="T77" s="45">
        <v>0</v>
      </c>
      <c r="U77" s="45">
        <v>0</v>
      </c>
      <c r="V77" s="45">
        <v>0</v>
      </c>
      <c r="W77" s="45">
        <v>0</v>
      </c>
      <c r="X77" s="44">
        <v>0</v>
      </c>
      <c r="Y77" s="44">
        <v>0</v>
      </c>
      <c r="Z77" s="44">
        <v>0</v>
      </c>
      <c r="AA77" s="44">
        <v>0</v>
      </c>
      <c r="AB77" s="44">
        <v>0</v>
      </c>
      <c r="AC77" s="45">
        <v>0</v>
      </c>
      <c r="AD77" s="45">
        <v>0</v>
      </c>
      <c r="AE77" s="45">
        <v>0</v>
      </c>
      <c r="AF77" s="45">
        <v>0</v>
      </c>
      <c r="AG77" s="45">
        <v>0</v>
      </c>
      <c r="AH77" s="45">
        <v>0</v>
      </c>
      <c r="AI77" s="45">
        <v>0</v>
      </c>
      <c r="AJ77" s="45">
        <v>0</v>
      </c>
      <c r="AK77" s="45">
        <v>0</v>
      </c>
      <c r="AL77" s="46">
        <v>0</v>
      </c>
      <c r="AM77" s="43"/>
      <c r="AN77" s="43"/>
      <c r="AO77" s="43"/>
      <c r="AP77" s="43"/>
      <c r="AQ77" s="43"/>
      <c r="AR77" s="43"/>
    </row>
    <row r="78" spans="1:44">
      <c r="A78" s="8">
        <f t="shared" si="1"/>
        <v>77</v>
      </c>
      <c r="B78" s="48" t="s">
        <v>1521</v>
      </c>
      <c r="C78" s="66">
        <v>0</v>
      </c>
      <c r="D78" s="66"/>
      <c r="E78" s="66"/>
      <c r="F78" s="66"/>
      <c r="G78" s="66"/>
      <c r="H78" s="66"/>
      <c r="I78" s="66"/>
      <c r="J78" s="66"/>
      <c r="K78" s="66"/>
      <c r="L78" s="66"/>
      <c r="M78" s="44"/>
      <c r="N78" s="44"/>
      <c r="O78" s="66"/>
      <c r="P78" s="45"/>
      <c r="Q78" s="65"/>
      <c r="R78" s="45"/>
      <c r="S78" s="45"/>
      <c r="T78" s="45"/>
      <c r="U78" s="45"/>
      <c r="V78" s="45"/>
      <c r="W78" s="45"/>
      <c r="X78" s="44">
        <v>0</v>
      </c>
      <c r="Y78" s="44"/>
      <c r="Z78" s="44"/>
      <c r="AA78" s="44"/>
      <c r="AB78" s="44"/>
      <c r="AC78" s="45"/>
      <c r="AD78" s="45">
        <v>0</v>
      </c>
      <c r="AE78" s="45"/>
      <c r="AF78" s="45"/>
      <c r="AG78" s="45"/>
      <c r="AH78" s="45"/>
      <c r="AI78" s="45"/>
      <c r="AJ78" s="45"/>
      <c r="AK78" s="45"/>
      <c r="AL78" s="46">
        <v>0</v>
      </c>
      <c r="AM78" s="43"/>
      <c r="AN78" s="43"/>
      <c r="AO78" s="43"/>
      <c r="AP78" s="43"/>
      <c r="AQ78" s="43"/>
      <c r="AR78" s="43"/>
    </row>
    <row r="79" spans="1:44">
      <c r="A79" s="8">
        <f t="shared" si="1"/>
        <v>78</v>
      </c>
      <c r="B79" s="48" t="s">
        <v>1464</v>
      </c>
      <c r="C79" s="66">
        <v>0</v>
      </c>
      <c r="D79" s="66">
        <v>0</v>
      </c>
      <c r="E79" s="66">
        <v>0</v>
      </c>
      <c r="F79" s="66">
        <v>0</v>
      </c>
      <c r="G79" s="66">
        <v>0</v>
      </c>
      <c r="H79" s="66">
        <v>0</v>
      </c>
      <c r="I79" s="66">
        <v>0</v>
      </c>
      <c r="J79" s="66"/>
      <c r="K79" s="66">
        <v>0</v>
      </c>
      <c r="L79" s="66">
        <v>0</v>
      </c>
      <c r="M79" s="44">
        <v>0</v>
      </c>
      <c r="N79" s="44">
        <v>0</v>
      </c>
      <c r="O79" s="66">
        <v>0</v>
      </c>
      <c r="P79" s="45">
        <v>0</v>
      </c>
      <c r="Q79" s="65">
        <v>0</v>
      </c>
      <c r="R79" s="45">
        <v>0</v>
      </c>
      <c r="S79" s="45">
        <v>0</v>
      </c>
      <c r="T79" s="45">
        <v>0</v>
      </c>
      <c r="U79" s="45">
        <v>0</v>
      </c>
      <c r="V79" s="45">
        <v>0</v>
      </c>
      <c r="W79" s="45">
        <v>0</v>
      </c>
      <c r="X79" s="44">
        <v>0</v>
      </c>
      <c r="Y79" s="44">
        <v>0</v>
      </c>
      <c r="Z79" s="44">
        <v>0</v>
      </c>
      <c r="AA79" s="44">
        <v>0</v>
      </c>
      <c r="AB79" s="44">
        <v>0</v>
      </c>
      <c r="AC79" s="45">
        <v>0</v>
      </c>
      <c r="AD79" s="45">
        <v>0</v>
      </c>
      <c r="AE79" s="45">
        <v>0</v>
      </c>
      <c r="AF79" s="45">
        <v>0</v>
      </c>
      <c r="AG79" s="45">
        <v>0</v>
      </c>
      <c r="AH79" s="45">
        <v>0</v>
      </c>
      <c r="AI79" s="45">
        <v>0</v>
      </c>
      <c r="AJ79" s="45">
        <v>0</v>
      </c>
      <c r="AK79" s="45">
        <v>0</v>
      </c>
      <c r="AL79" s="46">
        <v>0</v>
      </c>
      <c r="AM79" s="43"/>
      <c r="AN79" s="43"/>
      <c r="AO79" s="43"/>
      <c r="AP79" s="43"/>
      <c r="AQ79" s="43"/>
      <c r="AR79" s="43"/>
    </row>
    <row r="80" spans="1:44">
      <c r="A80" s="8">
        <f t="shared" si="1"/>
        <v>79</v>
      </c>
      <c r="B80" s="48" t="s">
        <v>510</v>
      </c>
      <c r="C80" s="66">
        <v>984</v>
      </c>
      <c r="D80" s="66">
        <v>196</v>
      </c>
      <c r="E80" s="66">
        <v>111</v>
      </c>
      <c r="F80" s="66">
        <v>617</v>
      </c>
      <c r="G80" s="66">
        <v>1</v>
      </c>
      <c r="H80" s="66">
        <v>0</v>
      </c>
      <c r="I80" s="66">
        <v>0</v>
      </c>
      <c r="J80" s="66">
        <v>59</v>
      </c>
      <c r="K80" s="66">
        <v>54</v>
      </c>
      <c r="L80" s="66">
        <v>9</v>
      </c>
      <c r="M80" s="44">
        <v>0</v>
      </c>
      <c r="N80" s="44">
        <v>0</v>
      </c>
      <c r="O80" s="66">
        <v>984</v>
      </c>
      <c r="P80" s="45">
        <v>10742770999</v>
      </c>
      <c r="Q80" s="65">
        <v>424053015</v>
      </c>
      <c r="R80" s="45">
        <v>3490336771</v>
      </c>
      <c r="S80" s="45">
        <v>6676919880</v>
      </c>
      <c r="T80" s="45">
        <v>51980850</v>
      </c>
      <c r="U80" s="45">
        <v>0</v>
      </c>
      <c r="V80" s="45">
        <v>0</v>
      </c>
      <c r="W80" s="45">
        <v>99480483</v>
      </c>
      <c r="X80" s="44">
        <v>517</v>
      </c>
      <c r="Y80" s="44">
        <v>491</v>
      </c>
      <c r="Z80" s="44">
        <v>0</v>
      </c>
      <c r="AA80" s="44">
        <v>20</v>
      </c>
      <c r="AB80" s="44">
        <v>6</v>
      </c>
      <c r="AC80" s="45"/>
      <c r="AD80" s="45">
        <v>1004546841</v>
      </c>
      <c r="AE80" s="45">
        <v>52865775</v>
      </c>
      <c r="AF80" s="45">
        <v>220888585</v>
      </c>
      <c r="AG80" s="45">
        <v>720933284</v>
      </c>
      <c r="AH80" s="45">
        <v>0</v>
      </c>
      <c r="AI80" s="45">
        <v>0</v>
      </c>
      <c r="AJ80" s="45">
        <v>0</v>
      </c>
      <c r="AK80" s="45">
        <v>9859197</v>
      </c>
      <c r="AL80" s="46">
        <v>358</v>
      </c>
      <c r="AM80" s="43"/>
      <c r="AN80" s="43"/>
      <c r="AO80" s="43"/>
      <c r="AP80" s="43"/>
      <c r="AQ80" s="43"/>
      <c r="AR80" s="43"/>
    </row>
    <row r="81" spans="1:44">
      <c r="A81" s="8">
        <f t="shared" si="1"/>
        <v>80</v>
      </c>
      <c r="B81" s="48" t="s">
        <v>1397</v>
      </c>
      <c r="C81" s="66">
        <v>2</v>
      </c>
      <c r="D81" s="66">
        <v>1</v>
      </c>
      <c r="E81" s="66">
        <v>0</v>
      </c>
      <c r="F81" s="66">
        <v>0</v>
      </c>
      <c r="G81" s="66">
        <v>0</v>
      </c>
      <c r="H81" s="66">
        <v>1</v>
      </c>
      <c r="I81" s="66">
        <v>0</v>
      </c>
      <c r="J81" s="66">
        <v>0</v>
      </c>
      <c r="K81" s="66">
        <v>0</v>
      </c>
      <c r="L81" s="66">
        <v>0</v>
      </c>
      <c r="M81" s="44">
        <v>0</v>
      </c>
      <c r="N81" s="44">
        <v>0</v>
      </c>
      <c r="O81" s="66">
        <v>2</v>
      </c>
      <c r="P81" s="45">
        <v>4357520</v>
      </c>
      <c r="Q81" s="65">
        <v>1386860</v>
      </c>
      <c r="R81" s="45">
        <v>0</v>
      </c>
      <c r="S81" s="45">
        <v>0</v>
      </c>
      <c r="T81" s="45">
        <v>0</v>
      </c>
      <c r="U81" s="45">
        <v>2970660</v>
      </c>
      <c r="V81" s="45">
        <v>0</v>
      </c>
      <c r="W81" s="45">
        <v>0</v>
      </c>
      <c r="X81" s="44">
        <v>0</v>
      </c>
      <c r="Y81" s="44">
        <v>0</v>
      </c>
      <c r="Z81" s="44">
        <v>0</v>
      </c>
      <c r="AA81" s="44">
        <v>0</v>
      </c>
      <c r="AB81" s="44">
        <v>0</v>
      </c>
      <c r="AC81" s="45">
        <v>0</v>
      </c>
      <c r="AD81" s="45">
        <v>0</v>
      </c>
      <c r="AE81" s="45">
        <v>0</v>
      </c>
      <c r="AF81" s="45">
        <v>0</v>
      </c>
      <c r="AG81" s="45">
        <v>0</v>
      </c>
      <c r="AH81" s="45">
        <v>0</v>
      </c>
      <c r="AI81" s="45">
        <v>0</v>
      </c>
      <c r="AJ81" s="45">
        <v>0</v>
      </c>
      <c r="AK81" s="45"/>
      <c r="AL81" s="46">
        <v>0</v>
      </c>
      <c r="AM81" s="43"/>
      <c r="AN81" s="43"/>
      <c r="AO81" s="43"/>
      <c r="AP81" s="43"/>
      <c r="AQ81" s="43"/>
      <c r="AR81" s="43"/>
    </row>
    <row r="82" spans="1:44">
      <c r="A82" s="8">
        <f t="shared" si="1"/>
        <v>81</v>
      </c>
      <c r="B82" s="48" t="s">
        <v>1315</v>
      </c>
      <c r="C82" s="66">
        <v>9</v>
      </c>
      <c r="D82" s="66">
        <v>0</v>
      </c>
      <c r="E82" s="66">
        <v>0</v>
      </c>
      <c r="F82" s="66">
        <v>8</v>
      </c>
      <c r="G82" s="66">
        <v>0</v>
      </c>
      <c r="H82" s="66">
        <v>1</v>
      </c>
      <c r="I82" s="66">
        <v>0</v>
      </c>
      <c r="J82" s="66">
        <v>0</v>
      </c>
      <c r="K82" s="66">
        <v>2</v>
      </c>
      <c r="L82" s="66">
        <v>2</v>
      </c>
      <c r="M82" s="44"/>
      <c r="N82" s="44"/>
      <c r="O82" s="66">
        <v>9</v>
      </c>
      <c r="P82" s="45">
        <v>30615542</v>
      </c>
      <c r="Q82" s="65">
        <v>0</v>
      </c>
      <c r="R82" s="45">
        <v>0</v>
      </c>
      <c r="S82" s="45">
        <v>17100942</v>
      </c>
      <c r="T82" s="45">
        <v>0</v>
      </c>
      <c r="U82" s="45">
        <v>13514600</v>
      </c>
      <c r="V82" s="45">
        <v>0</v>
      </c>
      <c r="W82" s="45">
        <v>0</v>
      </c>
      <c r="X82" s="44">
        <v>5</v>
      </c>
      <c r="Y82" s="44">
        <v>2</v>
      </c>
      <c r="Z82" s="44">
        <v>0</v>
      </c>
      <c r="AA82" s="44">
        <v>3</v>
      </c>
      <c r="AB82" s="44">
        <v>0</v>
      </c>
      <c r="AC82" s="45">
        <v>10706276</v>
      </c>
      <c r="AD82" s="45">
        <v>583471</v>
      </c>
      <c r="AE82" s="45">
        <v>0</v>
      </c>
      <c r="AF82" s="45">
        <v>0</v>
      </c>
      <c r="AG82" s="45">
        <v>583471</v>
      </c>
      <c r="AH82" s="45">
        <v>0</v>
      </c>
      <c r="AI82" s="45">
        <v>0</v>
      </c>
      <c r="AJ82" s="45">
        <v>0</v>
      </c>
      <c r="AK82" s="45">
        <v>0</v>
      </c>
      <c r="AL82" s="46">
        <v>0</v>
      </c>
      <c r="AM82" s="43"/>
      <c r="AN82" s="43"/>
      <c r="AO82" s="43"/>
      <c r="AP82" s="43"/>
      <c r="AQ82" s="43"/>
      <c r="AR82" s="43"/>
    </row>
    <row r="83" spans="1:44">
      <c r="A83" s="8">
        <f t="shared" si="1"/>
        <v>82</v>
      </c>
      <c r="B83" s="48" t="s">
        <v>1567</v>
      </c>
      <c r="C83" s="66">
        <v>5</v>
      </c>
      <c r="D83" s="66">
        <v>0</v>
      </c>
      <c r="E83" s="66">
        <v>0</v>
      </c>
      <c r="F83" s="66">
        <v>3</v>
      </c>
      <c r="G83" s="66">
        <v>0</v>
      </c>
      <c r="H83" s="66">
        <v>2</v>
      </c>
      <c r="I83" s="66">
        <v>0</v>
      </c>
      <c r="J83" s="66">
        <v>0</v>
      </c>
      <c r="K83" s="66">
        <v>2</v>
      </c>
      <c r="L83" s="66">
        <v>1</v>
      </c>
      <c r="M83" s="44">
        <v>0</v>
      </c>
      <c r="N83" s="44">
        <v>0</v>
      </c>
      <c r="O83" s="66">
        <v>4</v>
      </c>
      <c r="P83" s="45">
        <v>102034180</v>
      </c>
      <c r="Q83" s="65">
        <v>0</v>
      </c>
      <c r="R83" s="45">
        <v>0</v>
      </c>
      <c r="S83" s="45">
        <v>8973570</v>
      </c>
      <c r="T83" s="45">
        <v>0</v>
      </c>
      <c r="U83" s="45">
        <v>93060610</v>
      </c>
      <c r="V83" s="45">
        <v>0</v>
      </c>
      <c r="W83" s="45">
        <v>0</v>
      </c>
      <c r="X83" s="44">
        <v>0</v>
      </c>
      <c r="Y83" s="44">
        <v>0</v>
      </c>
      <c r="Z83" s="44">
        <v>0</v>
      </c>
      <c r="AA83" s="44">
        <v>0</v>
      </c>
      <c r="AB83" s="44">
        <v>0</v>
      </c>
      <c r="AC83" s="45">
        <v>1300000</v>
      </c>
      <c r="AD83" s="45">
        <v>157890</v>
      </c>
      <c r="AE83" s="45">
        <v>0</v>
      </c>
      <c r="AF83" s="45">
        <v>0</v>
      </c>
      <c r="AG83" s="45">
        <v>157890</v>
      </c>
      <c r="AH83" s="45">
        <v>0</v>
      </c>
      <c r="AI83" s="45">
        <v>0</v>
      </c>
      <c r="AJ83" s="45">
        <v>0</v>
      </c>
      <c r="AK83" s="45">
        <v>0</v>
      </c>
      <c r="AL83" s="46">
        <v>0</v>
      </c>
      <c r="AM83" s="43"/>
      <c r="AN83" s="43"/>
      <c r="AO83" s="43"/>
      <c r="AP83" s="43"/>
      <c r="AQ83" s="43"/>
      <c r="AR83" s="43"/>
    </row>
    <row r="84" spans="1:44">
      <c r="A84" s="8">
        <f t="shared" si="1"/>
        <v>83</v>
      </c>
      <c r="B84" s="48" t="s">
        <v>926</v>
      </c>
      <c r="C84" s="66">
        <v>0</v>
      </c>
      <c r="D84" s="66">
        <v>0</v>
      </c>
      <c r="E84" s="66">
        <v>0</v>
      </c>
      <c r="F84" s="66">
        <v>0</v>
      </c>
      <c r="G84" s="66">
        <v>0</v>
      </c>
      <c r="H84" s="66">
        <v>0</v>
      </c>
      <c r="I84" s="66">
        <v>0</v>
      </c>
      <c r="J84" s="66">
        <v>0</v>
      </c>
      <c r="K84" s="66">
        <v>0</v>
      </c>
      <c r="L84" s="66">
        <v>0</v>
      </c>
      <c r="M84" s="44">
        <v>0</v>
      </c>
      <c r="N84" s="44">
        <v>0</v>
      </c>
      <c r="O84" s="66">
        <v>0</v>
      </c>
      <c r="P84" s="45">
        <v>0</v>
      </c>
      <c r="Q84" s="65">
        <v>0</v>
      </c>
      <c r="R84" s="45">
        <v>0</v>
      </c>
      <c r="S84" s="45">
        <v>0</v>
      </c>
      <c r="T84" s="45">
        <v>0</v>
      </c>
      <c r="U84" s="45">
        <v>0</v>
      </c>
      <c r="V84" s="45">
        <v>0</v>
      </c>
      <c r="W84" s="45">
        <v>0</v>
      </c>
      <c r="X84" s="44">
        <v>0</v>
      </c>
      <c r="Y84" s="44">
        <v>0</v>
      </c>
      <c r="Z84" s="44">
        <v>0</v>
      </c>
      <c r="AA84" s="44">
        <v>0</v>
      </c>
      <c r="AB84" s="44">
        <v>0</v>
      </c>
      <c r="AC84" s="45">
        <v>0</v>
      </c>
      <c r="AD84" s="45">
        <v>0</v>
      </c>
      <c r="AE84" s="45">
        <v>0</v>
      </c>
      <c r="AF84" s="45">
        <v>0</v>
      </c>
      <c r="AG84" s="45">
        <v>0</v>
      </c>
      <c r="AH84" s="45">
        <v>0</v>
      </c>
      <c r="AI84" s="45">
        <v>0</v>
      </c>
      <c r="AJ84" s="45">
        <v>0</v>
      </c>
      <c r="AK84" s="45">
        <v>0</v>
      </c>
      <c r="AL84" s="46">
        <v>0</v>
      </c>
      <c r="AM84" s="43"/>
      <c r="AN84" s="43"/>
      <c r="AO84" s="43"/>
      <c r="AP84" s="43"/>
      <c r="AQ84" s="43"/>
      <c r="AR84" s="43"/>
    </row>
    <row r="85" spans="1:44">
      <c r="A85" s="8">
        <f t="shared" si="1"/>
        <v>84</v>
      </c>
      <c r="B85" s="48" t="s">
        <v>639</v>
      </c>
      <c r="C85" s="66">
        <v>357</v>
      </c>
      <c r="D85" s="66">
        <v>61</v>
      </c>
      <c r="E85" s="66">
        <v>75</v>
      </c>
      <c r="F85" s="66">
        <v>197</v>
      </c>
      <c r="G85" s="66">
        <v>0</v>
      </c>
      <c r="H85" s="66">
        <v>0</v>
      </c>
      <c r="I85" s="66">
        <v>0</v>
      </c>
      <c r="J85" s="66">
        <v>24</v>
      </c>
      <c r="K85" s="66">
        <v>133</v>
      </c>
      <c r="L85" s="66">
        <v>76</v>
      </c>
      <c r="M85" s="44">
        <v>0</v>
      </c>
      <c r="N85" s="44">
        <v>0</v>
      </c>
      <c r="O85" s="66">
        <v>359</v>
      </c>
      <c r="P85" s="45">
        <v>2777445931</v>
      </c>
      <c r="Q85" s="65">
        <v>190932031</v>
      </c>
      <c r="R85" s="45">
        <v>1229195602</v>
      </c>
      <c r="S85" s="45">
        <v>1331883824</v>
      </c>
      <c r="T85" s="45">
        <v>0</v>
      </c>
      <c r="U85" s="45">
        <v>0</v>
      </c>
      <c r="V85" s="45">
        <v>0</v>
      </c>
      <c r="W85" s="45">
        <v>25434474</v>
      </c>
      <c r="X85" s="44">
        <v>117</v>
      </c>
      <c r="Y85" s="44">
        <v>103</v>
      </c>
      <c r="Z85" s="44">
        <v>0</v>
      </c>
      <c r="AA85" s="44">
        <v>14</v>
      </c>
      <c r="AB85" s="44">
        <v>0</v>
      </c>
      <c r="AC85" s="45">
        <v>845076591</v>
      </c>
      <c r="AD85" s="45">
        <v>215602196</v>
      </c>
      <c r="AE85" s="45">
        <v>6800517</v>
      </c>
      <c r="AF85" s="45">
        <v>112194699</v>
      </c>
      <c r="AG85" s="45">
        <v>89936660</v>
      </c>
      <c r="AH85" s="45">
        <v>0</v>
      </c>
      <c r="AI85" s="45">
        <v>0</v>
      </c>
      <c r="AJ85" s="45">
        <v>0</v>
      </c>
      <c r="AK85" s="45">
        <v>6670320</v>
      </c>
      <c r="AL85" s="46">
        <v>0</v>
      </c>
      <c r="AM85" s="43"/>
      <c r="AN85" s="43"/>
      <c r="AO85" s="43"/>
      <c r="AP85" s="43"/>
      <c r="AQ85" s="43"/>
      <c r="AR85" s="43"/>
    </row>
    <row r="86" spans="1:44">
      <c r="A86" s="8">
        <f t="shared" si="1"/>
        <v>85</v>
      </c>
      <c r="B86" s="48" t="s">
        <v>661</v>
      </c>
      <c r="C86" s="66">
        <v>0</v>
      </c>
      <c r="D86" s="66">
        <v>0</v>
      </c>
      <c r="E86" s="66">
        <v>0</v>
      </c>
      <c r="F86" s="66">
        <v>0</v>
      </c>
      <c r="G86" s="66">
        <v>0</v>
      </c>
      <c r="H86" s="66">
        <v>0</v>
      </c>
      <c r="I86" s="66">
        <v>0</v>
      </c>
      <c r="J86" s="66">
        <v>0</v>
      </c>
      <c r="K86" s="66">
        <v>0</v>
      </c>
      <c r="L86" s="66">
        <v>0</v>
      </c>
      <c r="M86" s="44">
        <v>0</v>
      </c>
      <c r="N86" s="44">
        <v>0</v>
      </c>
      <c r="O86" s="66">
        <v>0</v>
      </c>
      <c r="P86" s="45">
        <v>0</v>
      </c>
      <c r="Q86" s="65">
        <v>0</v>
      </c>
      <c r="R86" s="45">
        <v>0</v>
      </c>
      <c r="S86" s="45">
        <v>0</v>
      </c>
      <c r="T86" s="45">
        <v>0</v>
      </c>
      <c r="U86" s="45">
        <v>0</v>
      </c>
      <c r="V86" s="45">
        <v>0</v>
      </c>
      <c r="W86" s="45">
        <v>0</v>
      </c>
      <c r="X86" s="44">
        <v>0</v>
      </c>
      <c r="Y86" s="44">
        <v>0</v>
      </c>
      <c r="Z86" s="44">
        <v>0</v>
      </c>
      <c r="AA86" s="44">
        <v>0</v>
      </c>
      <c r="AB86" s="44">
        <v>0</v>
      </c>
      <c r="AC86" s="45">
        <v>0</v>
      </c>
      <c r="AD86" s="45">
        <v>0</v>
      </c>
      <c r="AE86" s="45">
        <v>0</v>
      </c>
      <c r="AF86" s="45">
        <v>0</v>
      </c>
      <c r="AG86" s="45">
        <v>0</v>
      </c>
      <c r="AH86" s="45">
        <v>0</v>
      </c>
      <c r="AI86" s="45">
        <v>0</v>
      </c>
      <c r="AJ86" s="45">
        <v>0</v>
      </c>
      <c r="AK86" s="45">
        <v>0</v>
      </c>
      <c r="AL86" s="46">
        <v>0</v>
      </c>
      <c r="AM86" s="43"/>
      <c r="AN86" s="43"/>
      <c r="AO86" s="43"/>
      <c r="AP86" s="43"/>
      <c r="AQ86" s="43"/>
      <c r="AR86" s="43"/>
    </row>
    <row r="87" spans="1:44">
      <c r="A87" s="8">
        <f t="shared" si="1"/>
        <v>86</v>
      </c>
      <c r="B87" s="48" t="s">
        <v>916</v>
      </c>
      <c r="C87" s="66">
        <v>26</v>
      </c>
      <c r="D87" s="66">
        <v>3</v>
      </c>
      <c r="E87" s="66">
        <v>2</v>
      </c>
      <c r="F87" s="66">
        <v>19</v>
      </c>
      <c r="G87" s="66">
        <v>0</v>
      </c>
      <c r="H87" s="66">
        <v>2</v>
      </c>
      <c r="I87" s="66">
        <v>0</v>
      </c>
      <c r="J87" s="66">
        <v>0</v>
      </c>
      <c r="K87" s="66">
        <v>8</v>
      </c>
      <c r="L87" s="66">
        <v>6</v>
      </c>
      <c r="M87" s="44">
        <v>0</v>
      </c>
      <c r="N87" s="44">
        <v>2</v>
      </c>
      <c r="O87" s="66">
        <v>24</v>
      </c>
      <c r="P87" s="45">
        <v>112103795</v>
      </c>
      <c r="Q87" s="65">
        <v>5971250</v>
      </c>
      <c r="R87" s="45">
        <v>19723720</v>
      </c>
      <c r="S87" s="45">
        <v>76071755</v>
      </c>
      <c r="T87" s="45">
        <v>0</v>
      </c>
      <c r="U87" s="45">
        <v>10377070</v>
      </c>
      <c r="V87" s="45">
        <v>0</v>
      </c>
      <c r="W87" s="45">
        <v>0</v>
      </c>
      <c r="X87" s="44">
        <v>8</v>
      </c>
      <c r="Y87" s="44">
        <v>4</v>
      </c>
      <c r="Z87" s="44">
        <v>0</v>
      </c>
      <c r="AA87" s="44">
        <v>4</v>
      </c>
      <c r="AB87" s="44">
        <v>0</v>
      </c>
      <c r="AC87" s="45">
        <v>21289231</v>
      </c>
      <c r="AD87" s="45">
        <v>382906</v>
      </c>
      <c r="AE87" s="45">
        <v>0</v>
      </c>
      <c r="AF87" s="45">
        <v>0</v>
      </c>
      <c r="AG87" s="45">
        <v>242256</v>
      </c>
      <c r="AH87" s="45">
        <v>0</v>
      </c>
      <c r="AI87" s="45">
        <v>140650</v>
      </c>
      <c r="AJ87" s="45">
        <v>0</v>
      </c>
      <c r="AK87" s="45">
        <v>0</v>
      </c>
      <c r="AL87" s="46">
        <v>0</v>
      </c>
      <c r="AM87" s="43"/>
      <c r="AN87" s="43"/>
      <c r="AO87" s="43"/>
      <c r="AP87" s="43"/>
      <c r="AQ87" s="43"/>
      <c r="AR87" s="43"/>
    </row>
    <row r="88" spans="1:44">
      <c r="A88" s="8">
        <f t="shared" si="1"/>
        <v>87</v>
      </c>
      <c r="B88" s="48" t="s">
        <v>232</v>
      </c>
      <c r="C88" s="66">
        <v>3</v>
      </c>
      <c r="D88" s="66">
        <v>0</v>
      </c>
      <c r="E88" s="66">
        <v>0</v>
      </c>
      <c r="F88" s="66">
        <v>0</v>
      </c>
      <c r="G88" s="66">
        <v>3</v>
      </c>
      <c r="H88" s="66">
        <v>0</v>
      </c>
      <c r="I88" s="66">
        <v>0</v>
      </c>
      <c r="J88" s="66">
        <v>0</v>
      </c>
      <c r="K88" s="66">
        <v>3</v>
      </c>
      <c r="L88" s="66">
        <v>3</v>
      </c>
      <c r="M88" s="44">
        <v>0</v>
      </c>
      <c r="N88" s="44">
        <v>0</v>
      </c>
      <c r="O88" s="66">
        <v>3</v>
      </c>
      <c r="P88" s="45">
        <v>19552440</v>
      </c>
      <c r="Q88" s="65">
        <v>0</v>
      </c>
      <c r="R88" s="45">
        <v>0</v>
      </c>
      <c r="S88" s="45">
        <v>0</v>
      </c>
      <c r="T88" s="45">
        <v>19552440</v>
      </c>
      <c r="U88" s="45">
        <v>0</v>
      </c>
      <c r="V88" s="45">
        <v>0</v>
      </c>
      <c r="W88" s="45">
        <v>0</v>
      </c>
      <c r="X88" s="44">
        <v>0</v>
      </c>
      <c r="Y88" s="44">
        <v>0</v>
      </c>
      <c r="Z88" s="44">
        <v>0</v>
      </c>
      <c r="AA88" s="44">
        <v>0</v>
      </c>
      <c r="AB88" s="44">
        <v>0</v>
      </c>
      <c r="AC88" s="45">
        <v>0</v>
      </c>
      <c r="AD88" s="45">
        <v>0</v>
      </c>
      <c r="AE88" s="45">
        <v>0</v>
      </c>
      <c r="AF88" s="45">
        <v>0</v>
      </c>
      <c r="AG88" s="45">
        <v>0</v>
      </c>
      <c r="AH88" s="45">
        <v>0</v>
      </c>
      <c r="AI88" s="45">
        <v>0</v>
      </c>
      <c r="AJ88" s="45">
        <v>0</v>
      </c>
      <c r="AK88" s="45">
        <v>0</v>
      </c>
      <c r="AL88" s="46">
        <v>0</v>
      </c>
      <c r="AM88" s="43"/>
      <c r="AN88" s="43"/>
      <c r="AO88" s="43"/>
      <c r="AP88" s="43"/>
      <c r="AQ88" s="43"/>
      <c r="AR88" s="43"/>
    </row>
    <row r="89" spans="1:44">
      <c r="A89" s="8">
        <f t="shared" si="1"/>
        <v>88</v>
      </c>
      <c r="B89" s="48" t="s">
        <v>1523</v>
      </c>
      <c r="C89" s="66">
        <v>134</v>
      </c>
      <c r="D89" s="66">
        <v>0</v>
      </c>
      <c r="E89" s="66">
        <v>0</v>
      </c>
      <c r="F89" s="66">
        <v>0</v>
      </c>
      <c r="G89" s="66">
        <v>38</v>
      </c>
      <c r="H89" s="66">
        <v>96</v>
      </c>
      <c r="I89" s="66">
        <v>0</v>
      </c>
      <c r="J89" s="66">
        <v>0</v>
      </c>
      <c r="K89" s="66">
        <v>125</v>
      </c>
      <c r="L89" s="66">
        <v>21</v>
      </c>
      <c r="M89" s="44">
        <v>134</v>
      </c>
      <c r="N89" s="44">
        <v>0</v>
      </c>
      <c r="O89" s="66">
        <v>0</v>
      </c>
      <c r="P89" s="45">
        <v>367517178</v>
      </c>
      <c r="Q89" s="65">
        <v>0</v>
      </c>
      <c r="R89" s="45">
        <v>0</v>
      </c>
      <c r="S89" s="45">
        <v>0</v>
      </c>
      <c r="T89" s="45">
        <v>240822480</v>
      </c>
      <c r="U89" s="45">
        <v>126694698</v>
      </c>
      <c r="V89" s="45">
        <v>0</v>
      </c>
      <c r="W89" s="45">
        <v>0</v>
      </c>
      <c r="X89" s="44">
        <v>0</v>
      </c>
      <c r="Y89" s="44">
        <v>0</v>
      </c>
      <c r="Z89" s="44">
        <v>0</v>
      </c>
      <c r="AA89" s="44">
        <v>0</v>
      </c>
      <c r="AB89" s="44">
        <v>0</v>
      </c>
      <c r="AC89" s="45">
        <v>0</v>
      </c>
      <c r="AD89" s="45">
        <v>0</v>
      </c>
      <c r="AE89" s="45">
        <v>0</v>
      </c>
      <c r="AF89" s="45">
        <v>0</v>
      </c>
      <c r="AG89" s="45">
        <v>0</v>
      </c>
      <c r="AH89" s="45">
        <v>0</v>
      </c>
      <c r="AI89" s="45">
        <v>0</v>
      </c>
      <c r="AJ89" s="45">
        <v>0</v>
      </c>
      <c r="AK89" s="45">
        <v>0</v>
      </c>
      <c r="AL89" s="46">
        <v>0</v>
      </c>
      <c r="AM89" s="43"/>
      <c r="AN89" s="43"/>
      <c r="AO89" s="43"/>
      <c r="AP89" s="43"/>
      <c r="AQ89" s="43"/>
      <c r="AR89" s="43"/>
    </row>
    <row r="90" spans="1:44">
      <c r="A90" s="8">
        <f t="shared" si="1"/>
        <v>89</v>
      </c>
      <c r="B90" s="48" t="s">
        <v>1502</v>
      </c>
      <c r="C90" s="66">
        <v>11</v>
      </c>
      <c r="D90" s="66">
        <v>1</v>
      </c>
      <c r="E90" s="66">
        <v>0</v>
      </c>
      <c r="F90" s="66">
        <v>8</v>
      </c>
      <c r="G90" s="66">
        <v>0</v>
      </c>
      <c r="H90" s="66">
        <v>0</v>
      </c>
      <c r="I90" s="66">
        <v>2</v>
      </c>
      <c r="J90" s="66">
        <v>0</v>
      </c>
      <c r="K90" s="66">
        <v>2</v>
      </c>
      <c r="L90" s="66">
        <v>2</v>
      </c>
      <c r="M90" s="44">
        <v>1</v>
      </c>
      <c r="N90" s="44">
        <v>0</v>
      </c>
      <c r="O90" s="66">
        <v>11</v>
      </c>
      <c r="P90" s="45">
        <v>15844820</v>
      </c>
      <c r="Q90" s="65">
        <v>95770</v>
      </c>
      <c r="R90" s="45">
        <v>0</v>
      </c>
      <c r="S90" s="45">
        <v>13375670</v>
      </c>
      <c r="T90" s="45">
        <v>0</v>
      </c>
      <c r="U90" s="45">
        <v>0</v>
      </c>
      <c r="V90" s="45">
        <v>2373380</v>
      </c>
      <c r="W90" s="45">
        <v>0</v>
      </c>
      <c r="X90" s="44">
        <v>0</v>
      </c>
      <c r="Y90" s="44">
        <v>0</v>
      </c>
      <c r="Z90" s="44">
        <v>0</v>
      </c>
      <c r="AA90" s="44">
        <v>0</v>
      </c>
      <c r="AB90" s="44">
        <v>0</v>
      </c>
      <c r="AC90" s="45">
        <v>0</v>
      </c>
      <c r="AD90" s="45">
        <v>0</v>
      </c>
      <c r="AE90" s="45">
        <v>0</v>
      </c>
      <c r="AF90" s="45">
        <v>0</v>
      </c>
      <c r="AG90" s="45">
        <v>0</v>
      </c>
      <c r="AH90" s="45">
        <v>0</v>
      </c>
      <c r="AI90" s="45">
        <v>0</v>
      </c>
      <c r="AJ90" s="45">
        <v>0</v>
      </c>
      <c r="AK90" s="45">
        <v>0</v>
      </c>
      <c r="AL90" s="46">
        <v>0</v>
      </c>
      <c r="AM90" s="43"/>
      <c r="AN90" s="43"/>
      <c r="AO90" s="43"/>
      <c r="AP90" s="43"/>
      <c r="AQ90" s="43"/>
      <c r="AR90" s="43"/>
    </row>
    <row r="91" spans="1:44">
      <c r="A91" s="8">
        <f t="shared" si="1"/>
        <v>90</v>
      </c>
      <c r="B91" s="48" t="s">
        <v>1524</v>
      </c>
      <c r="C91" s="66">
        <v>0</v>
      </c>
      <c r="D91" s="66">
        <v>0</v>
      </c>
      <c r="E91" s="66">
        <v>0</v>
      </c>
      <c r="F91" s="66">
        <v>0</v>
      </c>
      <c r="G91" s="66">
        <v>0</v>
      </c>
      <c r="H91" s="66">
        <v>0</v>
      </c>
      <c r="I91" s="66">
        <v>0</v>
      </c>
      <c r="J91" s="66">
        <v>0</v>
      </c>
      <c r="K91" s="66">
        <v>0</v>
      </c>
      <c r="L91" s="66">
        <v>0</v>
      </c>
      <c r="M91" s="44">
        <v>0</v>
      </c>
      <c r="N91" s="44">
        <v>0</v>
      </c>
      <c r="O91" s="66">
        <v>0</v>
      </c>
      <c r="P91" s="45">
        <v>0</v>
      </c>
      <c r="Q91" s="65">
        <v>0</v>
      </c>
      <c r="R91" s="45">
        <v>0</v>
      </c>
      <c r="S91" s="45">
        <v>0</v>
      </c>
      <c r="T91" s="45">
        <v>0</v>
      </c>
      <c r="U91" s="45">
        <v>0</v>
      </c>
      <c r="V91" s="45">
        <v>0</v>
      </c>
      <c r="W91" s="45">
        <v>0</v>
      </c>
      <c r="X91" s="44">
        <v>0</v>
      </c>
      <c r="Y91" s="44">
        <v>0</v>
      </c>
      <c r="Z91" s="44">
        <v>0</v>
      </c>
      <c r="AA91" s="44">
        <v>0</v>
      </c>
      <c r="AB91" s="44">
        <v>0</v>
      </c>
      <c r="AC91" s="45">
        <v>0</v>
      </c>
      <c r="AD91" s="45">
        <v>0</v>
      </c>
      <c r="AE91" s="45">
        <v>0</v>
      </c>
      <c r="AF91" s="45">
        <v>0</v>
      </c>
      <c r="AG91" s="45">
        <v>0</v>
      </c>
      <c r="AH91" s="45">
        <v>0</v>
      </c>
      <c r="AI91" s="45">
        <v>0</v>
      </c>
      <c r="AJ91" s="45">
        <v>0</v>
      </c>
      <c r="AK91" s="45">
        <v>0</v>
      </c>
      <c r="AL91" s="46">
        <v>0</v>
      </c>
      <c r="AM91" s="43"/>
      <c r="AN91" s="43"/>
      <c r="AO91" s="43"/>
      <c r="AP91" s="43"/>
      <c r="AQ91" s="43"/>
      <c r="AR91" s="43"/>
    </row>
    <row r="92" spans="1:44">
      <c r="A92" s="8">
        <f t="shared" si="1"/>
        <v>91</v>
      </c>
      <c r="B92" s="48" t="s">
        <v>350</v>
      </c>
      <c r="C92" s="66">
        <v>46</v>
      </c>
      <c r="D92" s="66">
        <v>17</v>
      </c>
      <c r="E92" s="66">
        <v>0</v>
      </c>
      <c r="F92" s="66">
        <v>28</v>
      </c>
      <c r="G92" s="66">
        <v>0</v>
      </c>
      <c r="H92" s="66">
        <v>0</v>
      </c>
      <c r="I92" s="66">
        <v>0</v>
      </c>
      <c r="J92" s="66">
        <v>1</v>
      </c>
      <c r="K92" s="66">
        <v>35</v>
      </c>
      <c r="L92" s="66">
        <v>17</v>
      </c>
      <c r="M92" s="44">
        <v>0</v>
      </c>
      <c r="N92" s="44">
        <v>0</v>
      </c>
      <c r="O92" s="66">
        <v>57</v>
      </c>
      <c r="P92" s="45">
        <v>464437639</v>
      </c>
      <c r="Q92" s="65">
        <v>10619874</v>
      </c>
      <c r="R92" s="45">
        <v>54023828</v>
      </c>
      <c r="S92" s="45">
        <v>360862192</v>
      </c>
      <c r="T92" s="45">
        <v>975578</v>
      </c>
      <c r="U92" s="45">
        <v>0</v>
      </c>
      <c r="V92" s="45">
        <v>0</v>
      </c>
      <c r="W92" s="45">
        <v>27334692</v>
      </c>
      <c r="X92" s="44">
        <v>45</v>
      </c>
      <c r="Y92" s="44">
        <v>45</v>
      </c>
      <c r="Z92" s="44">
        <v>0</v>
      </c>
      <c r="AA92" s="44">
        <v>0</v>
      </c>
      <c r="AB92" s="44">
        <v>0</v>
      </c>
      <c r="AC92" s="45">
        <v>238451451</v>
      </c>
      <c r="AD92" s="45">
        <v>89000335</v>
      </c>
      <c r="AE92" s="45">
        <v>0</v>
      </c>
      <c r="AF92" s="45">
        <v>12828195</v>
      </c>
      <c r="AG92" s="45">
        <v>34344270</v>
      </c>
      <c r="AH92" s="45">
        <v>547220</v>
      </c>
      <c r="AI92" s="45">
        <v>0</v>
      </c>
      <c r="AJ92" s="45">
        <v>0</v>
      </c>
      <c r="AK92" s="45">
        <v>41280650</v>
      </c>
      <c r="AL92" s="46">
        <v>0</v>
      </c>
      <c r="AM92" s="43"/>
      <c r="AN92" s="43"/>
      <c r="AO92" s="43"/>
      <c r="AP92" s="43"/>
      <c r="AQ92" s="43"/>
      <c r="AR92" s="43"/>
    </row>
    <row r="93" spans="1:44">
      <c r="A93" s="8">
        <f t="shared" si="1"/>
        <v>92</v>
      </c>
      <c r="B93" s="48" t="s">
        <v>1501</v>
      </c>
      <c r="C93" s="66">
        <v>101</v>
      </c>
      <c r="D93" s="66">
        <v>1</v>
      </c>
      <c r="E93" s="66">
        <v>0</v>
      </c>
      <c r="F93" s="66">
        <v>100</v>
      </c>
      <c r="G93" s="66">
        <v>0</v>
      </c>
      <c r="H93" s="66">
        <v>0</v>
      </c>
      <c r="I93" s="66">
        <v>0</v>
      </c>
      <c r="J93" s="66">
        <v>0</v>
      </c>
      <c r="K93" s="66">
        <v>36</v>
      </c>
      <c r="L93" s="66">
        <v>6</v>
      </c>
      <c r="M93" s="44">
        <v>0</v>
      </c>
      <c r="N93" s="44">
        <v>0</v>
      </c>
      <c r="O93" s="66">
        <v>101</v>
      </c>
      <c r="P93" s="45">
        <v>852306986</v>
      </c>
      <c r="Q93" s="65">
        <v>481050</v>
      </c>
      <c r="R93" s="45">
        <v>0</v>
      </c>
      <c r="S93" s="45">
        <v>851825936</v>
      </c>
      <c r="T93" s="45">
        <v>0</v>
      </c>
      <c r="U93" s="45">
        <v>0</v>
      </c>
      <c r="V93" s="45">
        <v>0</v>
      </c>
      <c r="W93" s="45">
        <v>0</v>
      </c>
      <c r="X93" s="44">
        <v>49</v>
      </c>
      <c r="Y93" s="44">
        <v>46</v>
      </c>
      <c r="Z93" s="44">
        <v>0</v>
      </c>
      <c r="AA93" s="44">
        <v>3</v>
      </c>
      <c r="AB93" s="44">
        <v>0</v>
      </c>
      <c r="AC93" s="45">
        <v>326526720</v>
      </c>
      <c r="AD93" s="45">
        <v>42466890</v>
      </c>
      <c r="AE93" s="45">
        <v>25310</v>
      </c>
      <c r="AF93" s="45">
        <v>0</v>
      </c>
      <c r="AG93" s="45">
        <v>42421580</v>
      </c>
      <c r="AH93" s="45">
        <v>0</v>
      </c>
      <c r="AI93" s="45">
        <v>0</v>
      </c>
      <c r="AJ93" s="45">
        <v>0</v>
      </c>
      <c r="AK93" s="45">
        <v>0</v>
      </c>
      <c r="AL93" s="46">
        <v>0</v>
      </c>
      <c r="AM93" s="43"/>
      <c r="AN93" s="43"/>
      <c r="AO93" s="43"/>
      <c r="AP93" s="43"/>
      <c r="AQ93" s="43"/>
      <c r="AR93" s="43"/>
    </row>
    <row r="94" spans="1:44">
      <c r="A94" s="8">
        <f t="shared" si="1"/>
        <v>93</v>
      </c>
      <c r="B94" s="48" t="s">
        <v>899</v>
      </c>
      <c r="C94" s="66">
        <v>1</v>
      </c>
      <c r="D94" s="66">
        <v>1</v>
      </c>
      <c r="E94" s="66">
        <v>0</v>
      </c>
      <c r="F94" s="66">
        <v>0</v>
      </c>
      <c r="G94" s="66">
        <v>0</v>
      </c>
      <c r="H94" s="66">
        <v>0</v>
      </c>
      <c r="I94" s="66">
        <v>0</v>
      </c>
      <c r="J94" s="66">
        <v>0</v>
      </c>
      <c r="K94" s="66">
        <v>0</v>
      </c>
      <c r="L94" s="66">
        <v>0</v>
      </c>
      <c r="M94" s="44">
        <v>0</v>
      </c>
      <c r="N94" s="44">
        <v>0</v>
      </c>
      <c r="O94" s="66">
        <v>1</v>
      </c>
      <c r="P94" s="45">
        <v>1183840</v>
      </c>
      <c r="Q94" s="65">
        <v>1183840</v>
      </c>
      <c r="R94" s="45">
        <v>0</v>
      </c>
      <c r="S94" s="45">
        <v>0</v>
      </c>
      <c r="T94" s="45">
        <v>0</v>
      </c>
      <c r="U94" s="45">
        <v>0</v>
      </c>
      <c r="V94" s="45">
        <v>0</v>
      </c>
      <c r="W94" s="45">
        <v>0</v>
      </c>
      <c r="X94" s="44">
        <v>2</v>
      </c>
      <c r="Y94" s="44">
        <v>0</v>
      </c>
      <c r="Z94" s="44">
        <v>0</v>
      </c>
      <c r="AA94" s="44">
        <v>2</v>
      </c>
      <c r="AB94" s="44">
        <v>0</v>
      </c>
      <c r="AC94" s="45">
        <v>2443629</v>
      </c>
      <c r="AD94" s="45">
        <v>0</v>
      </c>
      <c r="AE94" s="45">
        <v>0</v>
      </c>
      <c r="AF94" s="45">
        <v>0</v>
      </c>
      <c r="AG94" s="45">
        <v>0</v>
      </c>
      <c r="AH94" s="45">
        <v>0</v>
      </c>
      <c r="AI94" s="45">
        <v>0</v>
      </c>
      <c r="AJ94" s="45">
        <v>0</v>
      </c>
      <c r="AK94" s="45">
        <v>0</v>
      </c>
      <c r="AL94" s="46">
        <v>0</v>
      </c>
      <c r="AM94" s="43"/>
      <c r="AN94" s="43"/>
      <c r="AO94" s="43"/>
      <c r="AP94" s="43"/>
      <c r="AQ94" s="43"/>
      <c r="AR94" s="43"/>
    </row>
    <row r="95" spans="1:44">
      <c r="A95" s="8">
        <f t="shared" si="1"/>
        <v>94</v>
      </c>
      <c r="B95" s="48" t="s">
        <v>803</v>
      </c>
      <c r="C95" s="66">
        <v>31</v>
      </c>
      <c r="D95" s="66">
        <v>2</v>
      </c>
      <c r="E95" s="66">
        <v>4</v>
      </c>
      <c r="F95" s="66">
        <v>18</v>
      </c>
      <c r="G95" s="66">
        <v>2</v>
      </c>
      <c r="H95" s="66">
        <v>1</v>
      </c>
      <c r="I95" s="66">
        <v>0</v>
      </c>
      <c r="J95" s="66">
        <v>4</v>
      </c>
      <c r="K95" s="66">
        <v>8</v>
      </c>
      <c r="L95" s="66">
        <v>2</v>
      </c>
      <c r="M95" s="44">
        <v>0</v>
      </c>
      <c r="N95" s="44">
        <v>1</v>
      </c>
      <c r="O95" s="66">
        <v>30</v>
      </c>
      <c r="P95" s="45">
        <v>213017926</v>
      </c>
      <c r="Q95" s="65">
        <v>1900000</v>
      </c>
      <c r="R95" s="45">
        <v>65747000</v>
      </c>
      <c r="S95" s="45">
        <v>128228141</v>
      </c>
      <c r="T95" s="45">
        <v>1657631</v>
      </c>
      <c r="U95" s="45">
        <v>448000</v>
      </c>
      <c r="V95" s="45">
        <v>0</v>
      </c>
      <c r="W95" s="45">
        <v>15037154</v>
      </c>
      <c r="X95" s="44">
        <v>61</v>
      </c>
      <c r="Y95" s="44">
        <v>59</v>
      </c>
      <c r="Z95" s="44">
        <v>0</v>
      </c>
      <c r="AA95" s="44">
        <v>2</v>
      </c>
      <c r="AB95" s="44">
        <v>0</v>
      </c>
      <c r="AC95" s="45">
        <v>162888515</v>
      </c>
      <c r="AD95" s="45">
        <v>13296429</v>
      </c>
      <c r="AE95" s="45">
        <v>125000</v>
      </c>
      <c r="AF95" s="45">
        <v>255477</v>
      </c>
      <c r="AG95" s="45">
        <v>10826724</v>
      </c>
      <c r="AH95" s="45">
        <v>0</v>
      </c>
      <c r="AI95" s="45">
        <v>31706</v>
      </c>
      <c r="AJ95" s="45">
        <v>0</v>
      </c>
      <c r="AK95" s="45">
        <v>2057522</v>
      </c>
      <c r="AL95" s="46">
        <v>0</v>
      </c>
      <c r="AM95" s="43"/>
      <c r="AN95" s="43"/>
      <c r="AO95" s="43"/>
      <c r="AP95" s="43"/>
      <c r="AQ95" s="43"/>
      <c r="AR95" s="43"/>
    </row>
    <row r="96" spans="1:44">
      <c r="A96" s="8">
        <f t="shared" si="1"/>
        <v>95</v>
      </c>
      <c r="B96" s="48" t="s">
        <v>1500</v>
      </c>
      <c r="C96" s="66">
        <v>3</v>
      </c>
      <c r="D96" s="66">
        <v>0</v>
      </c>
      <c r="E96" s="66">
        <v>0</v>
      </c>
      <c r="F96" s="66">
        <v>0</v>
      </c>
      <c r="G96" s="66">
        <v>0</v>
      </c>
      <c r="H96" s="66">
        <v>0</v>
      </c>
      <c r="I96" s="66">
        <v>0</v>
      </c>
      <c r="J96" s="66">
        <v>0</v>
      </c>
      <c r="K96" s="66">
        <v>0</v>
      </c>
      <c r="L96" s="66">
        <v>0</v>
      </c>
      <c r="M96" s="44">
        <v>0</v>
      </c>
      <c r="N96" s="44">
        <v>0</v>
      </c>
      <c r="O96" s="66">
        <v>3</v>
      </c>
      <c r="P96" s="45">
        <v>5221856</v>
      </c>
      <c r="Q96" s="65">
        <v>0</v>
      </c>
      <c r="R96" s="45">
        <v>0</v>
      </c>
      <c r="S96" s="45">
        <v>0</v>
      </c>
      <c r="T96" s="45">
        <v>0</v>
      </c>
      <c r="U96" s="45">
        <v>0</v>
      </c>
      <c r="V96" s="45">
        <v>0</v>
      </c>
      <c r="W96" s="45">
        <v>0</v>
      </c>
      <c r="X96" s="44">
        <v>3</v>
      </c>
      <c r="Y96" s="44">
        <v>0</v>
      </c>
      <c r="Z96" s="44">
        <v>0</v>
      </c>
      <c r="AA96" s="44">
        <v>0</v>
      </c>
      <c r="AB96" s="44">
        <v>0</v>
      </c>
      <c r="AC96" s="45">
        <v>0</v>
      </c>
      <c r="AD96" s="45">
        <v>0</v>
      </c>
      <c r="AE96" s="45">
        <v>0</v>
      </c>
      <c r="AF96" s="45">
        <v>0</v>
      </c>
      <c r="AG96" s="45">
        <v>0</v>
      </c>
      <c r="AH96" s="45">
        <v>0</v>
      </c>
      <c r="AI96" s="45">
        <v>0</v>
      </c>
      <c r="AJ96" s="45">
        <v>0</v>
      </c>
      <c r="AK96" s="45">
        <v>0</v>
      </c>
      <c r="AL96" s="46">
        <v>0</v>
      </c>
      <c r="AM96" s="43"/>
      <c r="AN96" s="43"/>
      <c r="AO96" s="43"/>
      <c r="AP96" s="43"/>
      <c r="AQ96" s="43"/>
      <c r="AR96" s="43"/>
    </row>
    <row r="97" spans="1:44">
      <c r="A97" s="8">
        <f t="shared" si="1"/>
        <v>96</v>
      </c>
      <c r="B97" s="48" t="s">
        <v>1412</v>
      </c>
      <c r="C97" s="66">
        <v>0</v>
      </c>
      <c r="D97" s="66">
        <v>0</v>
      </c>
      <c r="E97" s="66">
        <v>0</v>
      </c>
      <c r="F97" s="66">
        <v>0</v>
      </c>
      <c r="G97" s="66">
        <v>0</v>
      </c>
      <c r="H97" s="66">
        <v>0</v>
      </c>
      <c r="I97" s="66">
        <v>0</v>
      </c>
      <c r="J97" s="66">
        <v>0</v>
      </c>
      <c r="K97" s="66">
        <v>0</v>
      </c>
      <c r="L97" s="66">
        <v>0</v>
      </c>
      <c r="M97" s="44">
        <v>0</v>
      </c>
      <c r="N97" s="44">
        <v>0</v>
      </c>
      <c r="O97" s="66">
        <v>0</v>
      </c>
      <c r="P97" s="45">
        <v>0</v>
      </c>
      <c r="Q97" s="65">
        <v>0</v>
      </c>
      <c r="R97" s="45">
        <v>0</v>
      </c>
      <c r="S97" s="45">
        <v>0</v>
      </c>
      <c r="T97" s="45">
        <v>0</v>
      </c>
      <c r="U97" s="45">
        <v>0</v>
      </c>
      <c r="V97" s="45">
        <v>0</v>
      </c>
      <c r="W97" s="45">
        <v>0</v>
      </c>
      <c r="X97" s="44">
        <v>0</v>
      </c>
      <c r="Y97" s="44">
        <v>0</v>
      </c>
      <c r="Z97" s="44">
        <v>0</v>
      </c>
      <c r="AA97" s="44">
        <v>0</v>
      </c>
      <c r="AB97" s="44">
        <v>0</v>
      </c>
      <c r="AC97" s="45">
        <v>0</v>
      </c>
      <c r="AD97" s="45">
        <v>0</v>
      </c>
      <c r="AE97" s="45">
        <v>0</v>
      </c>
      <c r="AF97" s="45">
        <v>0</v>
      </c>
      <c r="AG97" s="45">
        <v>0</v>
      </c>
      <c r="AH97" s="45">
        <v>0</v>
      </c>
      <c r="AI97" s="45">
        <v>0</v>
      </c>
      <c r="AJ97" s="45">
        <v>0</v>
      </c>
      <c r="AK97" s="45">
        <v>0</v>
      </c>
      <c r="AL97" s="46">
        <v>0</v>
      </c>
      <c r="AM97" s="43"/>
      <c r="AN97" s="43"/>
      <c r="AO97" s="43"/>
      <c r="AP97" s="43"/>
      <c r="AQ97" s="43"/>
      <c r="AR97" s="43"/>
    </row>
    <row r="98" spans="1:44">
      <c r="A98" s="8">
        <f t="shared" si="1"/>
        <v>97</v>
      </c>
      <c r="B98" s="48" t="s">
        <v>1260</v>
      </c>
      <c r="C98" s="66">
        <v>0</v>
      </c>
      <c r="D98" s="66">
        <v>0</v>
      </c>
      <c r="E98" s="66">
        <v>0</v>
      </c>
      <c r="F98" s="66">
        <v>0</v>
      </c>
      <c r="G98" s="66">
        <v>0</v>
      </c>
      <c r="H98" s="66">
        <v>0</v>
      </c>
      <c r="I98" s="66">
        <v>0</v>
      </c>
      <c r="J98" s="66">
        <v>0</v>
      </c>
      <c r="K98" s="66">
        <v>0</v>
      </c>
      <c r="L98" s="66">
        <v>0</v>
      </c>
      <c r="M98" s="44">
        <v>0</v>
      </c>
      <c r="N98" s="44">
        <v>0</v>
      </c>
      <c r="O98" s="66">
        <v>0</v>
      </c>
      <c r="P98" s="45">
        <v>0</v>
      </c>
      <c r="Q98" s="65">
        <v>0</v>
      </c>
      <c r="R98" s="45">
        <v>0</v>
      </c>
      <c r="S98" s="45">
        <v>0</v>
      </c>
      <c r="T98" s="45">
        <v>0</v>
      </c>
      <c r="U98" s="45" t="s">
        <v>385</v>
      </c>
      <c r="V98" s="45">
        <v>0</v>
      </c>
      <c r="W98" s="45">
        <v>0</v>
      </c>
      <c r="X98" s="44">
        <v>0</v>
      </c>
      <c r="Y98" s="44">
        <v>0</v>
      </c>
      <c r="Z98" s="44">
        <v>0</v>
      </c>
      <c r="AA98" s="44">
        <v>0</v>
      </c>
      <c r="AB98" s="44">
        <v>0</v>
      </c>
      <c r="AC98" s="45">
        <v>0</v>
      </c>
      <c r="AD98" s="45">
        <v>0</v>
      </c>
      <c r="AE98" s="45">
        <v>0</v>
      </c>
      <c r="AF98" s="45">
        <v>0</v>
      </c>
      <c r="AG98" s="45">
        <v>0</v>
      </c>
      <c r="AH98" s="45">
        <v>0</v>
      </c>
      <c r="AI98" s="45">
        <v>0</v>
      </c>
      <c r="AJ98" s="45">
        <v>0</v>
      </c>
      <c r="AK98" s="45">
        <v>0</v>
      </c>
      <c r="AL98" s="46">
        <v>0</v>
      </c>
      <c r="AM98" s="43"/>
      <c r="AN98" s="43"/>
      <c r="AO98" s="43"/>
      <c r="AP98" s="43"/>
      <c r="AQ98" s="43"/>
      <c r="AR98" s="43"/>
    </row>
    <row r="99" spans="1:44">
      <c r="A99" s="8">
        <f t="shared" si="1"/>
        <v>98</v>
      </c>
      <c r="B99" s="48" t="s">
        <v>1288</v>
      </c>
      <c r="C99" s="66">
        <v>0</v>
      </c>
      <c r="D99" s="66">
        <v>0</v>
      </c>
      <c r="E99" s="66">
        <v>0</v>
      </c>
      <c r="F99" s="66">
        <v>0</v>
      </c>
      <c r="G99" s="66">
        <v>0</v>
      </c>
      <c r="H99" s="66">
        <v>0</v>
      </c>
      <c r="I99" s="66">
        <v>0</v>
      </c>
      <c r="J99" s="66">
        <v>0</v>
      </c>
      <c r="K99" s="66">
        <v>0</v>
      </c>
      <c r="L99" s="66">
        <v>0</v>
      </c>
      <c r="M99" s="44">
        <v>0</v>
      </c>
      <c r="N99" s="44">
        <v>0</v>
      </c>
      <c r="O99" s="66">
        <v>0</v>
      </c>
      <c r="P99" s="45">
        <v>0</v>
      </c>
      <c r="Q99" s="65">
        <v>0</v>
      </c>
      <c r="R99" s="45">
        <v>0</v>
      </c>
      <c r="S99" s="45">
        <v>0</v>
      </c>
      <c r="T99" s="45">
        <v>0</v>
      </c>
      <c r="U99" s="45">
        <v>0</v>
      </c>
      <c r="V99" s="45">
        <v>0</v>
      </c>
      <c r="W99" s="45">
        <v>0</v>
      </c>
      <c r="X99" s="44">
        <v>0</v>
      </c>
      <c r="Y99" s="44">
        <v>0</v>
      </c>
      <c r="Z99" s="44">
        <v>0</v>
      </c>
      <c r="AA99" s="44">
        <v>0</v>
      </c>
      <c r="AB99" s="44">
        <v>0</v>
      </c>
      <c r="AC99" s="45">
        <v>0</v>
      </c>
      <c r="AD99" s="45">
        <v>0</v>
      </c>
      <c r="AE99" s="45">
        <v>0</v>
      </c>
      <c r="AF99" s="45">
        <v>0</v>
      </c>
      <c r="AG99" s="45">
        <v>0</v>
      </c>
      <c r="AH99" s="45">
        <v>0</v>
      </c>
      <c r="AI99" s="45">
        <v>0</v>
      </c>
      <c r="AJ99" s="45">
        <v>0</v>
      </c>
      <c r="AK99" s="45">
        <v>0</v>
      </c>
      <c r="AL99" s="46">
        <v>0</v>
      </c>
      <c r="AM99" s="43"/>
      <c r="AN99" s="43"/>
      <c r="AO99" s="43"/>
      <c r="AP99" s="43"/>
      <c r="AQ99" s="43"/>
      <c r="AR99" s="43"/>
    </row>
    <row r="100" spans="1:44">
      <c r="A100" s="8">
        <f t="shared" si="1"/>
        <v>99</v>
      </c>
      <c r="B100" s="48" t="s">
        <v>772</v>
      </c>
      <c r="C100" s="66">
        <v>0</v>
      </c>
      <c r="D100" s="66">
        <v>0</v>
      </c>
      <c r="E100" s="66">
        <v>0</v>
      </c>
      <c r="F100" s="66">
        <v>0</v>
      </c>
      <c r="G100" s="66">
        <v>0</v>
      </c>
      <c r="H100" s="66">
        <v>0</v>
      </c>
      <c r="I100" s="66">
        <v>0</v>
      </c>
      <c r="J100" s="66">
        <v>0</v>
      </c>
      <c r="K100" s="66">
        <v>0</v>
      </c>
      <c r="L100" s="66">
        <v>0</v>
      </c>
      <c r="M100" s="44">
        <v>0</v>
      </c>
      <c r="N100" s="44">
        <v>0</v>
      </c>
      <c r="O100" s="66">
        <v>0</v>
      </c>
      <c r="P100" s="45">
        <v>0</v>
      </c>
      <c r="Q100" s="65">
        <v>0</v>
      </c>
      <c r="R100" s="45">
        <v>0</v>
      </c>
      <c r="S100" s="45">
        <v>0</v>
      </c>
      <c r="T100" s="45">
        <v>0</v>
      </c>
      <c r="U100" s="45">
        <v>0</v>
      </c>
      <c r="V100" s="45">
        <v>0</v>
      </c>
      <c r="W100" s="45">
        <v>0</v>
      </c>
      <c r="X100" s="44">
        <v>0</v>
      </c>
      <c r="Y100" s="44">
        <v>0</v>
      </c>
      <c r="Z100" s="44">
        <v>0</v>
      </c>
      <c r="AA100" s="44">
        <v>0</v>
      </c>
      <c r="AB100" s="44">
        <v>0</v>
      </c>
      <c r="AC100" s="45">
        <v>0</v>
      </c>
      <c r="AD100" s="45">
        <v>0</v>
      </c>
      <c r="AE100" s="45">
        <v>0</v>
      </c>
      <c r="AF100" s="45">
        <v>0</v>
      </c>
      <c r="AG100" s="45">
        <v>0</v>
      </c>
      <c r="AH100" s="45">
        <v>0</v>
      </c>
      <c r="AI100" s="45">
        <v>0</v>
      </c>
      <c r="AJ100" s="45">
        <v>0</v>
      </c>
      <c r="AK100" s="45">
        <v>0</v>
      </c>
      <c r="AL100" s="46">
        <v>0</v>
      </c>
      <c r="AM100" s="43"/>
      <c r="AN100" s="43"/>
      <c r="AO100" s="43"/>
      <c r="AP100" s="43"/>
      <c r="AQ100" s="43"/>
      <c r="AR100" s="43"/>
    </row>
    <row r="101" spans="1:44">
      <c r="A101" s="8">
        <f t="shared" si="1"/>
        <v>100</v>
      </c>
      <c r="B101" s="48" t="s">
        <v>1203</v>
      </c>
      <c r="C101" s="66">
        <v>21</v>
      </c>
      <c r="D101" s="66">
        <v>3</v>
      </c>
      <c r="E101" s="66">
        <v>8</v>
      </c>
      <c r="F101" s="66">
        <v>1</v>
      </c>
      <c r="G101" s="66">
        <v>0</v>
      </c>
      <c r="H101" s="66">
        <v>0</v>
      </c>
      <c r="I101" s="66">
        <v>0</v>
      </c>
      <c r="J101" s="66">
        <v>9</v>
      </c>
      <c r="K101" s="66">
        <v>2</v>
      </c>
      <c r="L101" s="66">
        <v>2</v>
      </c>
      <c r="M101" s="44"/>
      <c r="N101" s="44"/>
      <c r="O101" s="66"/>
      <c r="P101" s="45">
        <v>88667015</v>
      </c>
      <c r="Q101" s="65">
        <v>2305647</v>
      </c>
      <c r="R101" s="45">
        <v>34786929</v>
      </c>
      <c r="S101" s="45">
        <v>51574439</v>
      </c>
      <c r="T101" s="45">
        <v>0</v>
      </c>
      <c r="U101" s="45">
        <v>0</v>
      </c>
      <c r="V101" s="45">
        <v>0</v>
      </c>
      <c r="W101" s="45">
        <v>0</v>
      </c>
      <c r="X101" s="44"/>
      <c r="Y101" s="44"/>
      <c r="Z101" s="44"/>
      <c r="AA101" s="44"/>
      <c r="AB101" s="44"/>
      <c r="AC101" s="45"/>
      <c r="AD101" s="45"/>
      <c r="AE101" s="45"/>
      <c r="AF101" s="45"/>
      <c r="AG101" s="45"/>
      <c r="AH101" s="45"/>
      <c r="AI101" s="45"/>
      <c r="AJ101" s="45"/>
      <c r="AK101" s="45"/>
      <c r="AL101" s="46"/>
      <c r="AM101" s="43"/>
      <c r="AN101" s="43"/>
      <c r="AO101" s="43"/>
      <c r="AP101" s="43"/>
      <c r="AQ101" s="43"/>
      <c r="AR101" s="43"/>
    </row>
    <row r="102" spans="1:44">
      <c r="A102" s="8">
        <f t="shared" si="1"/>
        <v>101</v>
      </c>
      <c r="B102" s="48" t="s">
        <v>1546</v>
      </c>
      <c r="C102" s="66">
        <v>9392</v>
      </c>
      <c r="D102" s="66">
        <v>1439</v>
      </c>
      <c r="E102" s="66">
        <v>2054</v>
      </c>
      <c r="F102" s="66">
        <v>5565</v>
      </c>
      <c r="G102" s="66">
        <v>166</v>
      </c>
      <c r="H102" s="66">
        <v>3</v>
      </c>
      <c r="I102" s="66">
        <v>0</v>
      </c>
      <c r="J102" s="66">
        <v>165</v>
      </c>
      <c r="K102" s="66">
        <v>6673</v>
      </c>
      <c r="L102" s="66">
        <v>5189</v>
      </c>
      <c r="M102" s="44">
        <v>0</v>
      </c>
      <c r="N102" s="44">
        <v>0</v>
      </c>
      <c r="O102" s="66">
        <v>9392</v>
      </c>
      <c r="P102" s="45">
        <v>163813490476</v>
      </c>
      <c r="Q102" s="65">
        <v>4221653382</v>
      </c>
      <c r="R102" s="45">
        <v>65575566577</v>
      </c>
      <c r="S102" s="45">
        <v>81458199479</v>
      </c>
      <c r="T102" s="45">
        <v>6232056047</v>
      </c>
      <c r="U102" s="45">
        <v>13165106</v>
      </c>
      <c r="V102" s="45">
        <v>0</v>
      </c>
      <c r="W102" s="45">
        <v>6312849885</v>
      </c>
      <c r="X102" s="44">
        <v>8423</v>
      </c>
      <c r="Y102" s="44">
        <v>8044</v>
      </c>
      <c r="Z102" s="44">
        <v>5</v>
      </c>
      <c r="AA102" s="44">
        <v>338</v>
      </c>
      <c r="AB102" s="44">
        <v>36</v>
      </c>
      <c r="AC102" s="45">
        <v>130004507269</v>
      </c>
      <c r="AD102" s="45">
        <v>17371323692</v>
      </c>
      <c r="AE102" s="45">
        <v>206204153</v>
      </c>
      <c r="AF102" s="45">
        <v>5360679002</v>
      </c>
      <c r="AG102" s="45">
        <v>10182280605</v>
      </c>
      <c r="AH102" s="45">
        <v>1011657808</v>
      </c>
      <c r="AI102" s="45">
        <v>0</v>
      </c>
      <c r="AJ102" s="45">
        <v>0</v>
      </c>
      <c r="AK102" s="45">
        <v>610502124</v>
      </c>
      <c r="AL102" s="46">
        <v>0</v>
      </c>
      <c r="AM102" s="43"/>
      <c r="AN102" s="43"/>
      <c r="AO102" s="43"/>
      <c r="AP102" s="43"/>
      <c r="AQ102" s="43"/>
      <c r="AR102" s="43"/>
    </row>
    <row r="103" spans="1:44">
      <c r="A103" s="8">
        <f t="shared" si="1"/>
        <v>102</v>
      </c>
      <c r="B103" s="48" t="s">
        <v>523</v>
      </c>
      <c r="C103" s="66">
        <v>2</v>
      </c>
      <c r="D103" s="66"/>
      <c r="E103" s="66">
        <v>1</v>
      </c>
      <c r="F103" s="66"/>
      <c r="G103" s="66"/>
      <c r="H103" s="66"/>
      <c r="I103" s="66"/>
      <c r="J103" s="66">
        <v>1</v>
      </c>
      <c r="K103" s="66">
        <v>1</v>
      </c>
      <c r="L103" s="66">
        <v>0</v>
      </c>
      <c r="M103" s="44">
        <v>1</v>
      </c>
      <c r="N103" s="44">
        <v>0</v>
      </c>
      <c r="O103" s="66">
        <v>0</v>
      </c>
      <c r="P103" s="45">
        <v>7312255</v>
      </c>
      <c r="Q103" s="65">
        <v>0</v>
      </c>
      <c r="R103" s="45">
        <v>5124765</v>
      </c>
      <c r="S103" s="45"/>
      <c r="T103" s="45"/>
      <c r="U103" s="45"/>
      <c r="V103" s="45"/>
      <c r="W103" s="45">
        <v>2187490</v>
      </c>
      <c r="X103" s="44">
        <v>0</v>
      </c>
      <c r="Y103" s="44">
        <v>0</v>
      </c>
      <c r="Z103" s="44">
        <v>0</v>
      </c>
      <c r="AA103" s="44">
        <v>0</v>
      </c>
      <c r="AB103" s="44">
        <v>0</v>
      </c>
      <c r="AC103" s="45">
        <v>0</v>
      </c>
      <c r="AD103" s="45">
        <v>0</v>
      </c>
      <c r="AE103" s="45">
        <v>0</v>
      </c>
      <c r="AF103" s="45">
        <v>0</v>
      </c>
      <c r="AG103" s="45">
        <v>0</v>
      </c>
      <c r="AH103" s="45">
        <v>0</v>
      </c>
      <c r="AI103" s="45">
        <v>0</v>
      </c>
      <c r="AJ103" s="45">
        <v>0</v>
      </c>
      <c r="AK103" s="45">
        <v>0</v>
      </c>
      <c r="AL103" s="46">
        <v>0</v>
      </c>
      <c r="AM103" s="43"/>
      <c r="AN103" s="43"/>
      <c r="AO103" s="43"/>
      <c r="AP103" s="43"/>
      <c r="AQ103" s="43"/>
      <c r="AR103" s="43"/>
    </row>
    <row r="104" spans="1:44">
      <c r="A104" s="8">
        <f t="shared" si="1"/>
        <v>103</v>
      </c>
      <c r="B104" s="48" t="s">
        <v>1506</v>
      </c>
      <c r="C104" s="66">
        <v>0</v>
      </c>
      <c r="D104" s="66">
        <v>0</v>
      </c>
      <c r="E104" s="66">
        <v>0</v>
      </c>
      <c r="F104" s="66">
        <v>0</v>
      </c>
      <c r="G104" s="66">
        <v>0</v>
      </c>
      <c r="H104" s="66">
        <v>0</v>
      </c>
      <c r="I104" s="66">
        <v>0</v>
      </c>
      <c r="J104" s="66">
        <v>0</v>
      </c>
      <c r="K104" s="66">
        <v>0</v>
      </c>
      <c r="L104" s="66">
        <v>0</v>
      </c>
      <c r="M104" s="44">
        <v>0</v>
      </c>
      <c r="N104" s="44">
        <v>0</v>
      </c>
      <c r="O104" s="66">
        <v>0</v>
      </c>
      <c r="P104" s="45">
        <v>0</v>
      </c>
      <c r="Q104" s="65">
        <v>0</v>
      </c>
      <c r="R104" s="45">
        <v>0</v>
      </c>
      <c r="S104" s="45">
        <v>0</v>
      </c>
      <c r="T104" s="45">
        <v>0</v>
      </c>
      <c r="U104" s="45">
        <v>0</v>
      </c>
      <c r="V104" s="45">
        <v>0</v>
      </c>
      <c r="W104" s="45">
        <v>0</v>
      </c>
      <c r="X104" s="44">
        <v>0</v>
      </c>
      <c r="Y104" s="44">
        <v>0</v>
      </c>
      <c r="Z104" s="44">
        <v>0</v>
      </c>
      <c r="AA104" s="44">
        <v>0</v>
      </c>
      <c r="AB104" s="44">
        <v>0</v>
      </c>
      <c r="AC104" s="45">
        <v>0</v>
      </c>
      <c r="AD104" s="45">
        <v>0</v>
      </c>
      <c r="AE104" s="45">
        <v>0</v>
      </c>
      <c r="AF104" s="45">
        <v>0</v>
      </c>
      <c r="AG104" s="45">
        <v>0</v>
      </c>
      <c r="AH104" s="45">
        <v>0</v>
      </c>
      <c r="AI104" s="45">
        <v>0</v>
      </c>
      <c r="AJ104" s="45">
        <v>0</v>
      </c>
      <c r="AK104" s="45">
        <v>0</v>
      </c>
      <c r="AL104" s="46">
        <v>0</v>
      </c>
      <c r="AM104" s="43"/>
      <c r="AN104" s="43"/>
      <c r="AO104" s="43"/>
      <c r="AP104" s="43"/>
      <c r="AQ104" s="43"/>
      <c r="AR104" s="43"/>
    </row>
    <row r="105" spans="1:44">
      <c r="A105" s="8">
        <f t="shared" si="1"/>
        <v>104</v>
      </c>
      <c r="B105" s="48" t="s">
        <v>1499</v>
      </c>
      <c r="C105" s="66">
        <v>0</v>
      </c>
      <c r="D105" s="66">
        <v>0</v>
      </c>
      <c r="E105" s="66">
        <v>0</v>
      </c>
      <c r="F105" s="66">
        <v>0</v>
      </c>
      <c r="G105" s="66">
        <v>0</v>
      </c>
      <c r="H105" s="66">
        <v>0</v>
      </c>
      <c r="I105" s="66">
        <v>0</v>
      </c>
      <c r="J105" s="66">
        <v>0</v>
      </c>
      <c r="K105" s="66">
        <v>0</v>
      </c>
      <c r="L105" s="66">
        <v>0</v>
      </c>
      <c r="M105" s="44">
        <v>0</v>
      </c>
      <c r="N105" s="44">
        <v>0</v>
      </c>
      <c r="O105" s="66">
        <v>0</v>
      </c>
      <c r="P105" s="45">
        <v>0</v>
      </c>
      <c r="Q105" s="65">
        <v>0</v>
      </c>
      <c r="R105" s="45">
        <v>0</v>
      </c>
      <c r="S105" s="45">
        <v>0</v>
      </c>
      <c r="T105" s="45">
        <v>0</v>
      </c>
      <c r="U105" s="45">
        <v>0</v>
      </c>
      <c r="V105" s="45">
        <v>0</v>
      </c>
      <c r="W105" s="45">
        <v>0</v>
      </c>
      <c r="X105" s="44">
        <v>0</v>
      </c>
      <c r="Y105" s="44">
        <v>0</v>
      </c>
      <c r="Z105" s="44">
        <v>0</v>
      </c>
      <c r="AA105" s="44">
        <v>0</v>
      </c>
      <c r="AB105" s="44">
        <v>0</v>
      </c>
      <c r="AC105" s="45">
        <v>0</v>
      </c>
      <c r="AD105" s="45">
        <v>0</v>
      </c>
      <c r="AE105" s="45">
        <v>0</v>
      </c>
      <c r="AF105" s="45">
        <v>0</v>
      </c>
      <c r="AG105" s="45">
        <v>0</v>
      </c>
      <c r="AH105" s="45">
        <v>0</v>
      </c>
      <c r="AI105" s="45">
        <v>0</v>
      </c>
      <c r="AJ105" s="45">
        <v>0</v>
      </c>
      <c r="AK105" s="45">
        <v>0</v>
      </c>
      <c r="AL105" s="46">
        <v>0</v>
      </c>
      <c r="AM105" s="43"/>
      <c r="AN105" s="43"/>
      <c r="AO105" s="43"/>
      <c r="AP105" s="43"/>
      <c r="AQ105" s="43"/>
      <c r="AR105" s="43"/>
    </row>
    <row r="106" spans="1:44">
      <c r="A106" s="8">
        <f t="shared" si="1"/>
        <v>105</v>
      </c>
      <c r="B106" s="48" t="s">
        <v>1053</v>
      </c>
      <c r="C106" s="66">
        <v>363</v>
      </c>
      <c r="D106" s="66">
        <v>60</v>
      </c>
      <c r="E106" s="66">
        <v>104</v>
      </c>
      <c r="F106" s="66">
        <v>127</v>
      </c>
      <c r="G106" s="66">
        <v>4</v>
      </c>
      <c r="H106" s="66">
        <v>0</v>
      </c>
      <c r="I106" s="66">
        <v>0</v>
      </c>
      <c r="J106" s="66">
        <v>68</v>
      </c>
      <c r="K106" s="66">
        <v>76</v>
      </c>
      <c r="L106" s="66">
        <v>33</v>
      </c>
      <c r="M106" s="44">
        <v>0</v>
      </c>
      <c r="N106" s="44">
        <v>0</v>
      </c>
      <c r="O106" s="66">
        <v>363</v>
      </c>
      <c r="P106" s="45">
        <v>2613373313</v>
      </c>
      <c r="Q106" s="65">
        <v>45929757</v>
      </c>
      <c r="R106" s="45">
        <v>1876783986</v>
      </c>
      <c r="S106" s="45">
        <v>525124051</v>
      </c>
      <c r="T106" s="45">
        <v>15194300</v>
      </c>
      <c r="U106" s="45">
        <v>0</v>
      </c>
      <c r="V106" s="45">
        <v>0</v>
      </c>
      <c r="W106" s="45">
        <v>150341219</v>
      </c>
      <c r="X106" s="44">
        <v>130</v>
      </c>
      <c r="Y106" s="44">
        <v>123</v>
      </c>
      <c r="Z106" s="44">
        <v>1</v>
      </c>
      <c r="AA106" s="44">
        <v>6</v>
      </c>
      <c r="AB106" s="44">
        <v>0</v>
      </c>
      <c r="AC106" s="45">
        <v>679928299</v>
      </c>
      <c r="AD106" s="45">
        <v>114380333</v>
      </c>
      <c r="AE106" s="45">
        <v>1345480</v>
      </c>
      <c r="AF106" s="45">
        <v>56435573</v>
      </c>
      <c r="AG106" s="45">
        <v>19055439</v>
      </c>
      <c r="AH106" s="45">
        <v>22159714</v>
      </c>
      <c r="AI106" s="45">
        <v>0</v>
      </c>
      <c r="AJ106" s="45">
        <v>0</v>
      </c>
      <c r="AK106" s="45">
        <v>15384127</v>
      </c>
      <c r="AL106" s="46">
        <v>0</v>
      </c>
      <c r="AM106" s="43"/>
      <c r="AN106" s="43"/>
      <c r="AO106" s="43"/>
      <c r="AP106" s="43"/>
      <c r="AQ106" s="43"/>
      <c r="AR106" s="43"/>
    </row>
    <row r="107" spans="1:44">
      <c r="A107" s="8">
        <f t="shared" si="1"/>
        <v>106</v>
      </c>
      <c r="B107" s="48" t="s">
        <v>229</v>
      </c>
      <c r="C107" s="66">
        <v>3</v>
      </c>
      <c r="D107" s="66">
        <v>0</v>
      </c>
      <c r="E107" s="66">
        <v>0</v>
      </c>
      <c r="F107" s="66">
        <v>2</v>
      </c>
      <c r="G107" s="66">
        <v>1</v>
      </c>
      <c r="H107" s="66">
        <v>0</v>
      </c>
      <c r="I107" s="66">
        <v>0</v>
      </c>
      <c r="J107" s="66">
        <v>0</v>
      </c>
      <c r="K107" s="66">
        <v>1</v>
      </c>
      <c r="L107" s="66">
        <v>1</v>
      </c>
      <c r="M107" s="44">
        <v>0</v>
      </c>
      <c r="N107" s="44">
        <v>0</v>
      </c>
      <c r="O107" s="66">
        <v>3</v>
      </c>
      <c r="P107" s="45">
        <v>190366535</v>
      </c>
      <c r="Q107" s="65">
        <v>0</v>
      </c>
      <c r="R107" s="45">
        <v>0</v>
      </c>
      <c r="S107" s="45">
        <v>348130</v>
      </c>
      <c r="T107" s="45">
        <v>190018405</v>
      </c>
      <c r="U107" s="45">
        <v>0</v>
      </c>
      <c r="V107" s="45">
        <v>0</v>
      </c>
      <c r="W107" s="45">
        <v>0</v>
      </c>
      <c r="X107" s="44">
        <v>1</v>
      </c>
      <c r="Y107" s="44">
        <v>1</v>
      </c>
      <c r="Z107" s="44">
        <v>0</v>
      </c>
      <c r="AA107" s="44">
        <v>0</v>
      </c>
      <c r="AB107" s="44">
        <v>0</v>
      </c>
      <c r="AC107" s="45">
        <v>11608810</v>
      </c>
      <c r="AD107" s="45">
        <v>0</v>
      </c>
      <c r="AE107" s="45">
        <v>0</v>
      </c>
      <c r="AF107" s="45">
        <v>0</v>
      </c>
      <c r="AG107" s="45">
        <v>0</v>
      </c>
      <c r="AH107" s="45">
        <v>0</v>
      </c>
      <c r="AI107" s="45">
        <v>0</v>
      </c>
      <c r="AJ107" s="45">
        <v>0</v>
      </c>
      <c r="AK107" s="45">
        <v>0</v>
      </c>
      <c r="AL107" s="46">
        <v>0</v>
      </c>
      <c r="AM107" s="43"/>
      <c r="AN107" s="43"/>
      <c r="AO107" s="43"/>
      <c r="AP107" s="43"/>
      <c r="AQ107" s="43"/>
      <c r="AR107" s="43"/>
    </row>
    <row r="108" spans="1:44">
      <c r="A108" s="8">
        <f t="shared" si="1"/>
        <v>107</v>
      </c>
      <c r="B108" s="48" t="s">
        <v>282</v>
      </c>
      <c r="C108" s="66">
        <v>70</v>
      </c>
      <c r="D108" s="66">
        <v>43</v>
      </c>
      <c r="E108" s="66">
        <v>1</v>
      </c>
      <c r="F108" s="66">
        <v>18</v>
      </c>
      <c r="G108" s="66"/>
      <c r="H108" s="66"/>
      <c r="I108" s="66"/>
      <c r="J108" s="66">
        <v>8</v>
      </c>
      <c r="K108" s="66">
        <v>37</v>
      </c>
      <c r="L108" s="66">
        <v>6</v>
      </c>
      <c r="M108" s="44">
        <v>1</v>
      </c>
      <c r="N108" s="44">
        <v>47</v>
      </c>
      <c r="O108" s="66">
        <v>21</v>
      </c>
      <c r="P108" s="45">
        <v>162359961</v>
      </c>
      <c r="Q108" s="65">
        <v>103641762</v>
      </c>
      <c r="R108" s="45">
        <v>614373</v>
      </c>
      <c r="S108" s="45">
        <v>48112201</v>
      </c>
      <c r="T108" s="45"/>
      <c r="U108" s="45"/>
      <c r="V108" s="45"/>
      <c r="W108" s="45">
        <v>9991625</v>
      </c>
      <c r="X108" s="44">
        <v>1</v>
      </c>
      <c r="Y108" s="44">
        <v>20</v>
      </c>
      <c r="Z108" s="44">
        <v>0</v>
      </c>
      <c r="AA108" s="44">
        <v>3</v>
      </c>
      <c r="AB108" s="44">
        <v>0</v>
      </c>
      <c r="AC108" s="45">
        <v>274026342</v>
      </c>
      <c r="AD108" s="45">
        <v>13791222</v>
      </c>
      <c r="AE108" s="45">
        <v>7744236</v>
      </c>
      <c r="AF108" s="45">
        <v>0</v>
      </c>
      <c r="AG108" s="45">
        <v>6046986</v>
      </c>
      <c r="AH108" s="45">
        <v>0</v>
      </c>
      <c r="AI108" s="45">
        <v>0</v>
      </c>
      <c r="AJ108" s="45">
        <v>0</v>
      </c>
      <c r="AK108" s="45">
        <v>0</v>
      </c>
      <c r="AL108" s="46">
        <v>0</v>
      </c>
      <c r="AM108" s="43"/>
      <c r="AN108" s="43"/>
      <c r="AO108" s="43"/>
      <c r="AP108" s="43"/>
      <c r="AQ108" s="43"/>
      <c r="AR108" s="43"/>
    </row>
    <row r="109" spans="1:44">
      <c r="A109" s="8">
        <f t="shared" si="1"/>
        <v>108</v>
      </c>
      <c r="B109" s="48" t="s">
        <v>1498</v>
      </c>
      <c r="C109" s="66">
        <v>70</v>
      </c>
      <c r="D109" s="66">
        <v>8</v>
      </c>
      <c r="E109" s="66">
        <v>10</v>
      </c>
      <c r="F109" s="66">
        <v>48</v>
      </c>
      <c r="G109" s="66">
        <v>1</v>
      </c>
      <c r="H109" s="66">
        <v>0</v>
      </c>
      <c r="I109" s="66">
        <v>0</v>
      </c>
      <c r="J109" s="66">
        <v>3</v>
      </c>
      <c r="K109" s="66">
        <v>10</v>
      </c>
      <c r="L109" s="66">
        <v>2</v>
      </c>
      <c r="M109" s="44">
        <v>1</v>
      </c>
      <c r="N109" s="44">
        <v>0</v>
      </c>
      <c r="O109" s="66">
        <v>65</v>
      </c>
      <c r="P109" s="45">
        <v>1122687347</v>
      </c>
      <c r="Q109" s="65">
        <v>17547268</v>
      </c>
      <c r="R109" s="45">
        <v>14706906</v>
      </c>
      <c r="S109" s="45">
        <v>1073030579</v>
      </c>
      <c r="T109" s="45">
        <v>4889805</v>
      </c>
      <c r="U109" s="45">
        <v>0</v>
      </c>
      <c r="V109" s="45">
        <v>0</v>
      </c>
      <c r="W109" s="45">
        <v>12512789</v>
      </c>
      <c r="X109" s="44">
        <v>34</v>
      </c>
      <c r="Y109" s="44">
        <v>27</v>
      </c>
      <c r="Z109" s="44">
        <v>0</v>
      </c>
      <c r="AA109" s="44">
        <v>7</v>
      </c>
      <c r="AB109" s="44">
        <v>0</v>
      </c>
      <c r="AC109" s="45">
        <v>401166233</v>
      </c>
      <c r="AD109" s="45">
        <v>260226112</v>
      </c>
      <c r="AE109" s="45">
        <v>4876457</v>
      </c>
      <c r="AF109" s="45">
        <v>5379778</v>
      </c>
      <c r="AG109" s="45">
        <v>249111660</v>
      </c>
      <c r="AH109" s="45">
        <v>354805</v>
      </c>
      <c r="AI109" s="45">
        <v>0</v>
      </c>
      <c r="AJ109" s="45">
        <v>0</v>
      </c>
      <c r="AK109" s="45">
        <v>503412</v>
      </c>
      <c r="AL109" s="46">
        <v>0</v>
      </c>
      <c r="AM109" s="43"/>
      <c r="AN109" s="43"/>
      <c r="AO109" s="43"/>
      <c r="AP109" s="43"/>
      <c r="AQ109" s="43"/>
      <c r="AR109" s="43"/>
    </row>
    <row r="110" spans="1:44">
      <c r="A110" s="8">
        <f t="shared" si="1"/>
        <v>109</v>
      </c>
      <c r="B110" s="48" t="s">
        <v>476</v>
      </c>
      <c r="C110" s="66">
        <v>9</v>
      </c>
      <c r="D110" s="66">
        <v>1</v>
      </c>
      <c r="E110" s="66">
        <v>0</v>
      </c>
      <c r="F110" s="66">
        <v>6</v>
      </c>
      <c r="G110" s="66">
        <v>1</v>
      </c>
      <c r="H110" s="66">
        <v>0</v>
      </c>
      <c r="I110" s="66">
        <v>0</v>
      </c>
      <c r="J110" s="66">
        <v>1</v>
      </c>
      <c r="K110" s="66">
        <v>7</v>
      </c>
      <c r="L110" s="66">
        <v>5</v>
      </c>
      <c r="M110" s="44">
        <v>0</v>
      </c>
      <c r="N110" s="44">
        <v>0</v>
      </c>
      <c r="O110" s="66">
        <v>9</v>
      </c>
      <c r="P110" s="45">
        <v>42374510</v>
      </c>
      <c r="Q110" s="65">
        <v>449640</v>
      </c>
      <c r="R110" s="45">
        <v>0</v>
      </c>
      <c r="S110" s="45">
        <v>20871460</v>
      </c>
      <c r="T110" s="45">
        <v>20199220</v>
      </c>
      <c r="U110" s="45">
        <v>0</v>
      </c>
      <c r="V110" s="45">
        <v>0</v>
      </c>
      <c r="W110" s="45">
        <v>854190</v>
      </c>
      <c r="X110" s="44">
        <v>9</v>
      </c>
      <c r="Y110" s="44">
        <v>9</v>
      </c>
      <c r="Z110" s="44">
        <v>0</v>
      </c>
      <c r="AA110" s="44">
        <v>0</v>
      </c>
      <c r="AB110" s="44">
        <v>0</v>
      </c>
      <c r="AC110" s="45">
        <v>31604340</v>
      </c>
      <c r="AD110" s="45">
        <v>5934510</v>
      </c>
      <c r="AE110" s="45">
        <v>0</v>
      </c>
      <c r="AF110" s="45">
        <v>0</v>
      </c>
      <c r="AG110" s="45">
        <v>5934510</v>
      </c>
      <c r="AH110" s="45">
        <v>0</v>
      </c>
      <c r="AI110" s="45">
        <v>0</v>
      </c>
      <c r="AJ110" s="45">
        <v>0</v>
      </c>
      <c r="AK110" s="45">
        <v>0</v>
      </c>
      <c r="AL110" s="46">
        <v>0</v>
      </c>
      <c r="AM110" s="43"/>
      <c r="AN110" s="43"/>
      <c r="AO110" s="43"/>
      <c r="AP110" s="43"/>
      <c r="AQ110" s="43"/>
      <c r="AR110" s="43"/>
    </row>
    <row r="111" spans="1:44">
      <c r="A111" s="8">
        <f t="shared" si="1"/>
        <v>110</v>
      </c>
      <c r="B111" s="48" t="s">
        <v>1497</v>
      </c>
      <c r="C111" s="66">
        <v>0</v>
      </c>
      <c r="D111" s="66">
        <v>0</v>
      </c>
      <c r="E111" s="66">
        <v>0</v>
      </c>
      <c r="F111" s="66">
        <v>0</v>
      </c>
      <c r="G111" s="66">
        <v>0</v>
      </c>
      <c r="H111" s="66">
        <v>0</v>
      </c>
      <c r="I111" s="66">
        <v>0</v>
      </c>
      <c r="J111" s="66">
        <v>0</v>
      </c>
      <c r="K111" s="66">
        <v>0</v>
      </c>
      <c r="L111" s="66">
        <v>0</v>
      </c>
      <c r="M111" s="44">
        <v>0</v>
      </c>
      <c r="N111" s="44">
        <v>0</v>
      </c>
      <c r="O111" s="66">
        <v>0</v>
      </c>
      <c r="P111" s="45">
        <v>0</v>
      </c>
      <c r="Q111" s="65">
        <v>0</v>
      </c>
      <c r="R111" s="45">
        <v>0</v>
      </c>
      <c r="S111" s="45">
        <v>0</v>
      </c>
      <c r="T111" s="45">
        <v>0</v>
      </c>
      <c r="U111" s="45">
        <v>0</v>
      </c>
      <c r="V111" s="45">
        <v>0</v>
      </c>
      <c r="W111" s="45">
        <v>0</v>
      </c>
      <c r="X111" s="44">
        <v>0</v>
      </c>
      <c r="Y111" s="44">
        <v>0</v>
      </c>
      <c r="Z111" s="44">
        <v>0</v>
      </c>
      <c r="AA111" s="44">
        <v>0</v>
      </c>
      <c r="AB111" s="44">
        <v>0</v>
      </c>
      <c r="AC111" s="45">
        <v>0</v>
      </c>
      <c r="AD111" s="45">
        <v>0</v>
      </c>
      <c r="AE111" s="45">
        <v>0</v>
      </c>
      <c r="AF111" s="45">
        <v>0</v>
      </c>
      <c r="AG111" s="45">
        <v>0</v>
      </c>
      <c r="AH111" s="45">
        <v>0</v>
      </c>
      <c r="AI111" s="45">
        <v>0</v>
      </c>
      <c r="AJ111" s="45">
        <v>0</v>
      </c>
      <c r="AK111" s="45">
        <v>0</v>
      </c>
      <c r="AL111" s="46">
        <v>0</v>
      </c>
      <c r="AM111" s="43"/>
      <c r="AN111" s="43"/>
      <c r="AO111" s="43"/>
      <c r="AP111" s="43"/>
      <c r="AQ111" s="43"/>
      <c r="AR111" s="43"/>
    </row>
    <row r="112" spans="1:44">
      <c r="A112" s="8">
        <f t="shared" si="1"/>
        <v>111</v>
      </c>
      <c r="B112" s="48" t="s">
        <v>787</v>
      </c>
      <c r="C112" s="66">
        <v>51</v>
      </c>
      <c r="D112" s="66">
        <v>1</v>
      </c>
      <c r="E112" s="66">
        <v>6</v>
      </c>
      <c r="F112" s="66">
        <v>25</v>
      </c>
      <c r="G112" s="66">
        <v>0</v>
      </c>
      <c r="H112" s="66">
        <v>0</v>
      </c>
      <c r="I112" s="66">
        <v>0</v>
      </c>
      <c r="J112" s="66">
        <v>19</v>
      </c>
      <c r="K112" s="66">
        <v>13</v>
      </c>
      <c r="L112" s="66">
        <v>3</v>
      </c>
      <c r="M112" s="44">
        <v>0</v>
      </c>
      <c r="N112" s="44">
        <v>1</v>
      </c>
      <c r="O112" s="66">
        <v>50</v>
      </c>
      <c r="P112" s="45">
        <v>223355691</v>
      </c>
      <c r="Q112" s="65">
        <v>1927420</v>
      </c>
      <c r="R112" s="45">
        <v>59230000</v>
      </c>
      <c r="S112" s="45">
        <v>155155100</v>
      </c>
      <c r="T112" s="45">
        <v>0</v>
      </c>
      <c r="U112" s="45">
        <v>0</v>
      </c>
      <c r="V112" s="45">
        <v>0</v>
      </c>
      <c r="W112" s="45">
        <v>7043171</v>
      </c>
      <c r="X112" s="44">
        <v>5</v>
      </c>
      <c r="Y112" s="44">
        <v>5</v>
      </c>
      <c r="Z112" s="44">
        <v>1</v>
      </c>
      <c r="AA112" s="44">
        <v>0</v>
      </c>
      <c r="AB112" s="44">
        <v>0</v>
      </c>
      <c r="AC112" s="45">
        <v>91705535</v>
      </c>
      <c r="AD112" s="45">
        <v>7526690</v>
      </c>
      <c r="AE112" s="45">
        <v>1212500</v>
      </c>
      <c r="AF112" s="45">
        <v>0</v>
      </c>
      <c r="AG112" s="45">
        <v>6314190</v>
      </c>
      <c r="AH112" s="45">
        <v>0</v>
      </c>
      <c r="AI112" s="45">
        <v>0</v>
      </c>
      <c r="AJ112" s="45">
        <v>0</v>
      </c>
      <c r="AK112" s="45">
        <v>0</v>
      </c>
      <c r="AL112" s="46">
        <v>0</v>
      </c>
      <c r="AM112" s="43"/>
      <c r="AN112" s="43"/>
      <c r="AO112" s="43"/>
      <c r="AP112" s="43"/>
      <c r="AQ112" s="43"/>
      <c r="AR112" s="43"/>
    </row>
    <row r="113" spans="1:44">
      <c r="A113" s="8">
        <f t="shared" si="1"/>
        <v>112</v>
      </c>
      <c r="B113" s="48" t="s">
        <v>1224</v>
      </c>
      <c r="C113" s="66">
        <v>0</v>
      </c>
      <c r="D113" s="66">
        <v>0</v>
      </c>
      <c r="E113" s="66">
        <v>0</v>
      </c>
      <c r="F113" s="66">
        <v>0</v>
      </c>
      <c r="G113" s="66">
        <v>0</v>
      </c>
      <c r="H113" s="66">
        <v>0</v>
      </c>
      <c r="I113" s="66">
        <v>0</v>
      </c>
      <c r="J113" s="66">
        <v>0</v>
      </c>
      <c r="K113" s="66">
        <v>0</v>
      </c>
      <c r="L113" s="66">
        <v>0</v>
      </c>
      <c r="M113" s="44">
        <v>0</v>
      </c>
      <c r="N113" s="44">
        <v>0</v>
      </c>
      <c r="O113" s="66">
        <v>0</v>
      </c>
      <c r="P113" s="45">
        <v>0</v>
      </c>
      <c r="Q113" s="65">
        <v>0</v>
      </c>
      <c r="R113" s="45">
        <v>0</v>
      </c>
      <c r="S113" s="45">
        <v>0</v>
      </c>
      <c r="T113" s="45">
        <v>0</v>
      </c>
      <c r="U113" s="45">
        <v>0</v>
      </c>
      <c r="V113" s="45">
        <v>0</v>
      </c>
      <c r="W113" s="45">
        <v>0</v>
      </c>
      <c r="X113" s="44">
        <v>0</v>
      </c>
      <c r="Y113" s="44">
        <v>0</v>
      </c>
      <c r="Z113" s="44">
        <v>0</v>
      </c>
      <c r="AA113" s="44">
        <v>0</v>
      </c>
      <c r="AB113" s="44">
        <v>0</v>
      </c>
      <c r="AC113" s="45">
        <v>0</v>
      </c>
      <c r="AD113" s="45">
        <v>0</v>
      </c>
      <c r="AE113" s="45">
        <v>0</v>
      </c>
      <c r="AF113" s="45">
        <v>0</v>
      </c>
      <c r="AG113" s="45">
        <v>0</v>
      </c>
      <c r="AH113" s="45">
        <v>0</v>
      </c>
      <c r="AI113" s="45">
        <v>0</v>
      </c>
      <c r="AJ113" s="45">
        <v>0</v>
      </c>
      <c r="AK113" s="45">
        <v>0</v>
      </c>
      <c r="AL113" s="46">
        <v>0</v>
      </c>
      <c r="AM113" s="43"/>
      <c r="AN113" s="43"/>
      <c r="AO113" s="43"/>
      <c r="AP113" s="43"/>
      <c r="AQ113" s="43"/>
      <c r="AR113" s="43"/>
    </row>
    <row r="114" spans="1:44">
      <c r="A114" s="8">
        <f t="shared" si="1"/>
        <v>113</v>
      </c>
      <c r="B114" s="48" t="s">
        <v>491</v>
      </c>
      <c r="C114" s="66">
        <v>0</v>
      </c>
      <c r="D114" s="66">
        <v>0</v>
      </c>
      <c r="E114" s="66">
        <v>0</v>
      </c>
      <c r="F114" s="66">
        <v>0</v>
      </c>
      <c r="G114" s="66">
        <v>0</v>
      </c>
      <c r="H114" s="66">
        <v>0</v>
      </c>
      <c r="I114" s="66">
        <v>0</v>
      </c>
      <c r="J114" s="66">
        <v>0</v>
      </c>
      <c r="K114" s="66">
        <v>0</v>
      </c>
      <c r="L114" s="66">
        <v>0</v>
      </c>
      <c r="M114" s="44">
        <v>0</v>
      </c>
      <c r="N114" s="44">
        <v>0</v>
      </c>
      <c r="O114" s="66">
        <v>0</v>
      </c>
      <c r="P114" s="45">
        <v>0</v>
      </c>
      <c r="Q114" s="65">
        <v>0</v>
      </c>
      <c r="R114" s="45">
        <v>0</v>
      </c>
      <c r="S114" s="45">
        <v>0</v>
      </c>
      <c r="T114" s="45">
        <v>0</v>
      </c>
      <c r="U114" s="45">
        <v>0</v>
      </c>
      <c r="V114" s="45">
        <v>0</v>
      </c>
      <c r="W114" s="45">
        <v>0</v>
      </c>
      <c r="X114" s="44">
        <v>0</v>
      </c>
      <c r="Y114" s="44">
        <v>0</v>
      </c>
      <c r="Z114" s="44">
        <v>0</v>
      </c>
      <c r="AA114" s="44">
        <v>0</v>
      </c>
      <c r="AB114" s="44">
        <v>0</v>
      </c>
      <c r="AC114" s="45">
        <v>0</v>
      </c>
      <c r="AD114" s="45">
        <v>0</v>
      </c>
      <c r="AE114" s="45">
        <v>0</v>
      </c>
      <c r="AF114" s="45">
        <v>0</v>
      </c>
      <c r="AG114" s="45">
        <v>0</v>
      </c>
      <c r="AH114" s="45">
        <v>0</v>
      </c>
      <c r="AI114" s="45">
        <v>0</v>
      </c>
      <c r="AJ114" s="45">
        <v>0</v>
      </c>
      <c r="AK114" s="45">
        <v>0</v>
      </c>
      <c r="AL114" s="46">
        <v>0</v>
      </c>
      <c r="AM114" s="43"/>
      <c r="AN114" s="43"/>
      <c r="AO114" s="43"/>
      <c r="AP114" s="43"/>
      <c r="AQ114" s="43"/>
      <c r="AR114" s="43"/>
    </row>
    <row r="115" spans="1:44">
      <c r="A115" s="8">
        <f t="shared" si="1"/>
        <v>114</v>
      </c>
      <c r="B115" s="48" t="s">
        <v>796</v>
      </c>
      <c r="C115" s="66">
        <v>2</v>
      </c>
      <c r="D115" s="66">
        <v>0</v>
      </c>
      <c r="E115" s="66">
        <v>0</v>
      </c>
      <c r="F115" s="66">
        <v>1</v>
      </c>
      <c r="G115" s="66">
        <v>1</v>
      </c>
      <c r="H115" s="66">
        <v>0</v>
      </c>
      <c r="I115" s="66">
        <v>0</v>
      </c>
      <c r="J115" s="66">
        <v>0</v>
      </c>
      <c r="K115" s="66">
        <v>1</v>
      </c>
      <c r="L115" s="66">
        <v>1</v>
      </c>
      <c r="M115" s="44">
        <v>2</v>
      </c>
      <c r="N115" s="44">
        <v>2</v>
      </c>
      <c r="O115" s="66">
        <v>2</v>
      </c>
      <c r="P115" s="45">
        <v>17175503</v>
      </c>
      <c r="Q115" s="65">
        <v>0</v>
      </c>
      <c r="R115" s="45">
        <v>0</v>
      </c>
      <c r="S115" s="45">
        <v>3641983</v>
      </c>
      <c r="T115" s="45">
        <v>13533520</v>
      </c>
      <c r="U115" s="45">
        <v>0</v>
      </c>
      <c r="V115" s="45">
        <v>0</v>
      </c>
      <c r="W115" s="45">
        <v>0</v>
      </c>
      <c r="X115" s="44">
        <v>10</v>
      </c>
      <c r="Y115" s="44">
        <v>6</v>
      </c>
      <c r="Z115" s="44">
        <v>0</v>
      </c>
      <c r="AA115" s="44">
        <v>2</v>
      </c>
      <c r="AB115" s="44">
        <v>1</v>
      </c>
      <c r="AC115" s="45">
        <v>25777704</v>
      </c>
      <c r="AD115" s="45">
        <v>2644773</v>
      </c>
      <c r="AE115" s="45">
        <v>0</v>
      </c>
      <c r="AF115" s="45">
        <v>0</v>
      </c>
      <c r="AG115" s="45">
        <v>2644773</v>
      </c>
      <c r="AH115" s="45">
        <v>0</v>
      </c>
      <c r="AI115" s="45">
        <v>0</v>
      </c>
      <c r="AJ115" s="45">
        <v>0</v>
      </c>
      <c r="AK115" s="45">
        <v>0</v>
      </c>
      <c r="AL115" s="46">
        <v>0</v>
      </c>
      <c r="AM115" s="43"/>
      <c r="AN115" s="43"/>
      <c r="AO115" s="43"/>
      <c r="AP115" s="43"/>
      <c r="AQ115" s="43"/>
      <c r="AR115" s="43"/>
    </row>
    <row r="116" spans="1:44">
      <c r="A116" s="8">
        <f t="shared" si="1"/>
        <v>115</v>
      </c>
      <c r="B116" s="48" t="s">
        <v>1496</v>
      </c>
      <c r="C116" s="66">
        <v>0</v>
      </c>
      <c r="D116" s="66">
        <v>0</v>
      </c>
      <c r="E116" s="66">
        <v>0</v>
      </c>
      <c r="F116" s="66">
        <v>0</v>
      </c>
      <c r="G116" s="66">
        <v>0</v>
      </c>
      <c r="H116" s="66">
        <v>0</v>
      </c>
      <c r="I116" s="66">
        <v>0</v>
      </c>
      <c r="J116" s="66">
        <v>0</v>
      </c>
      <c r="K116" s="66">
        <v>0</v>
      </c>
      <c r="L116" s="66">
        <v>0</v>
      </c>
      <c r="M116" s="44">
        <v>0</v>
      </c>
      <c r="N116" s="44">
        <v>0</v>
      </c>
      <c r="O116" s="66">
        <v>0</v>
      </c>
      <c r="P116" s="45">
        <v>0</v>
      </c>
      <c r="Q116" s="65">
        <v>0</v>
      </c>
      <c r="R116" s="45">
        <v>0</v>
      </c>
      <c r="S116" s="45">
        <v>0</v>
      </c>
      <c r="T116" s="45">
        <v>0</v>
      </c>
      <c r="U116" s="45">
        <v>0</v>
      </c>
      <c r="V116" s="45">
        <v>0</v>
      </c>
      <c r="W116" s="45">
        <v>0</v>
      </c>
      <c r="X116" s="44">
        <v>0</v>
      </c>
      <c r="Y116" s="44">
        <v>0</v>
      </c>
      <c r="Z116" s="44">
        <v>0</v>
      </c>
      <c r="AA116" s="44">
        <v>0</v>
      </c>
      <c r="AB116" s="44">
        <v>0</v>
      </c>
      <c r="AC116" s="45">
        <v>0</v>
      </c>
      <c r="AD116" s="45">
        <v>0</v>
      </c>
      <c r="AE116" s="45">
        <v>0</v>
      </c>
      <c r="AF116" s="45">
        <v>0</v>
      </c>
      <c r="AG116" s="45">
        <v>0</v>
      </c>
      <c r="AH116" s="45">
        <v>0</v>
      </c>
      <c r="AI116" s="45">
        <v>0</v>
      </c>
      <c r="AJ116" s="45">
        <v>0</v>
      </c>
      <c r="AK116" s="45">
        <v>0</v>
      </c>
      <c r="AL116" s="46">
        <v>0</v>
      </c>
      <c r="AM116" s="43"/>
      <c r="AN116" s="43"/>
      <c r="AO116" s="43"/>
      <c r="AP116" s="43"/>
      <c r="AQ116" s="43"/>
      <c r="AR116" s="43"/>
    </row>
    <row r="117" spans="1:44">
      <c r="A117" s="8">
        <f t="shared" si="1"/>
        <v>116</v>
      </c>
      <c r="B117" s="48" t="s">
        <v>810</v>
      </c>
      <c r="C117" s="66">
        <v>34</v>
      </c>
      <c r="D117" s="66">
        <v>1</v>
      </c>
      <c r="E117" s="66">
        <v>9</v>
      </c>
      <c r="F117" s="66">
        <v>22</v>
      </c>
      <c r="G117" s="66">
        <v>1</v>
      </c>
      <c r="H117" s="66">
        <v>0</v>
      </c>
      <c r="I117" s="66">
        <v>0</v>
      </c>
      <c r="J117" s="66">
        <v>1</v>
      </c>
      <c r="K117" s="66">
        <v>31</v>
      </c>
      <c r="L117" s="66">
        <v>18</v>
      </c>
      <c r="M117" s="44">
        <v>1</v>
      </c>
      <c r="N117" s="44">
        <v>1</v>
      </c>
      <c r="O117" s="66">
        <v>32</v>
      </c>
      <c r="P117" s="45">
        <v>202021805</v>
      </c>
      <c r="Q117" s="65">
        <v>1051840</v>
      </c>
      <c r="R117" s="45">
        <v>73927830</v>
      </c>
      <c r="S117" s="45">
        <v>110815385</v>
      </c>
      <c r="T117" s="45">
        <v>12111880</v>
      </c>
      <c r="U117" s="45">
        <v>0</v>
      </c>
      <c r="V117" s="45">
        <v>0</v>
      </c>
      <c r="W117" s="45">
        <v>4114870</v>
      </c>
      <c r="X117" s="44">
        <v>28</v>
      </c>
      <c r="Y117" s="44">
        <v>27</v>
      </c>
      <c r="Z117" s="44">
        <v>1</v>
      </c>
      <c r="AA117" s="44">
        <v>0</v>
      </c>
      <c r="AB117" s="44">
        <v>0</v>
      </c>
      <c r="AC117" s="45">
        <v>282917920</v>
      </c>
      <c r="AD117" s="45">
        <v>43449920</v>
      </c>
      <c r="AE117" s="45">
        <v>8689984</v>
      </c>
      <c r="AF117" s="45">
        <v>17379968</v>
      </c>
      <c r="AG117" s="45">
        <v>8689984</v>
      </c>
      <c r="AH117" s="45">
        <v>4344992</v>
      </c>
      <c r="AI117" s="45">
        <v>0</v>
      </c>
      <c r="AJ117" s="45">
        <v>0</v>
      </c>
      <c r="AK117" s="45">
        <v>4344992</v>
      </c>
      <c r="AL117" s="46">
        <v>0</v>
      </c>
      <c r="AM117" s="43"/>
      <c r="AN117" s="43"/>
      <c r="AO117" s="43"/>
      <c r="AP117" s="43"/>
      <c r="AQ117" s="43"/>
      <c r="AR117" s="43"/>
    </row>
    <row r="118" spans="1:44">
      <c r="A118" s="8">
        <f t="shared" si="1"/>
        <v>117</v>
      </c>
      <c r="B118" s="48" t="s">
        <v>1422</v>
      </c>
      <c r="C118" s="66">
        <v>0</v>
      </c>
      <c r="D118" s="66">
        <v>0</v>
      </c>
      <c r="E118" s="66">
        <v>0</v>
      </c>
      <c r="F118" s="66">
        <v>0</v>
      </c>
      <c r="G118" s="66">
        <v>0</v>
      </c>
      <c r="H118" s="66">
        <v>0</v>
      </c>
      <c r="I118" s="66">
        <v>0</v>
      </c>
      <c r="J118" s="66">
        <v>0</v>
      </c>
      <c r="K118" s="66">
        <v>0</v>
      </c>
      <c r="L118" s="66">
        <v>0</v>
      </c>
      <c r="M118" s="44">
        <v>0</v>
      </c>
      <c r="N118" s="44">
        <v>0</v>
      </c>
      <c r="O118" s="66">
        <v>0</v>
      </c>
      <c r="P118" s="45">
        <v>0</v>
      </c>
      <c r="Q118" s="65">
        <v>0</v>
      </c>
      <c r="R118" s="45">
        <v>0</v>
      </c>
      <c r="S118" s="45">
        <v>0</v>
      </c>
      <c r="T118" s="45">
        <v>0</v>
      </c>
      <c r="U118" s="45">
        <v>0</v>
      </c>
      <c r="V118" s="45">
        <v>0</v>
      </c>
      <c r="W118" s="45">
        <v>0</v>
      </c>
      <c r="X118" s="44">
        <v>0</v>
      </c>
      <c r="Y118" s="44">
        <v>0</v>
      </c>
      <c r="Z118" s="44">
        <v>0</v>
      </c>
      <c r="AA118" s="44">
        <v>0</v>
      </c>
      <c r="AB118" s="44">
        <v>0</v>
      </c>
      <c r="AC118" s="45">
        <v>0</v>
      </c>
      <c r="AD118" s="45">
        <v>0</v>
      </c>
      <c r="AE118" s="45">
        <v>0</v>
      </c>
      <c r="AF118" s="45">
        <v>0</v>
      </c>
      <c r="AG118" s="45">
        <v>0</v>
      </c>
      <c r="AH118" s="45">
        <v>0</v>
      </c>
      <c r="AI118" s="45">
        <v>0</v>
      </c>
      <c r="AJ118" s="45">
        <v>0</v>
      </c>
      <c r="AK118" s="45">
        <v>0</v>
      </c>
      <c r="AL118" s="46">
        <v>0</v>
      </c>
      <c r="AM118" s="43"/>
      <c r="AN118" s="43"/>
      <c r="AO118" s="43"/>
      <c r="AP118" s="43"/>
      <c r="AQ118" s="43"/>
      <c r="AR118" s="43"/>
    </row>
    <row r="119" spans="1:44">
      <c r="A119" s="8">
        <f t="shared" si="1"/>
        <v>118</v>
      </c>
      <c r="B119" s="48" t="s">
        <v>1495</v>
      </c>
      <c r="C119" s="66">
        <v>0</v>
      </c>
      <c r="D119" s="66">
        <v>0</v>
      </c>
      <c r="E119" s="66">
        <v>0</v>
      </c>
      <c r="F119" s="66">
        <v>0</v>
      </c>
      <c r="G119" s="66">
        <v>0</v>
      </c>
      <c r="H119" s="66">
        <v>0</v>
      </c>
      <c r="I119" s="66">
        <v>0</v>
      </c>
      <c r="J119" s="66">
        <v>0</v>
      </c>
      <c r="K119" s="66">
        <v>0</v>
      </c>
      <c r="L119" s="66">
        <v>0</v>
      </c>
      <c r="M119" s="44">
        <v>0</v>
      </c>
      <c r="N119" s="44">
        <v>0</v>
      </c>
      <c r="O119" s="66">
        <v>0</v>
      </c>
      <c r="P119" s="45">
        <v>0</v>
      </c>
      <c r="Q119" s="65">
        <v>0</v>
      </c>
      <c r="R119" s="45">
        <v>0</v>
      </c>
      <c r="S119" s="45">
        <v>0</v>
      </c>
      <c r="T119" s="45">
        <v>0</v>
      </c>
      <c r="U119" s="45">
        <v>0</v>
      </c>
      <c r="V119" s="45">
        <v>0</v>
      </c>
      <c r="W119" s="45">
        <v>0</v>
      </c>
      <c r="X119" s="44">
        <v>0</v>
      </c>
      <c r="Y119" s="44">
        <v>0</v>
      </c>
      <c r="Z119" s="44">
        <v>0</v>
      </c>
      <c r="AA119" s="44">
        <v>0</v>
      </c>
      <c r="AB119" s="44">
        <v>0</v>
      </c>
      <c r="AC119" s="45">
        <v>0</v>
      </c>
      <c r="AD119" s="45">
        <v>0</v>
      </c>
      <c r="AE119" s="45">
        <v>0</v>
      </c>
      <c r="AF119" s="45">
        <v>0</v>
      </c>
      <c r="AG119" s="45">
        <v>0</v>
      </c>
      <c r="AH119" s="45">
        <v>0</v>
      </c>
      <c r="AI119" s="45">
        <v>0</v>
      </c>
      <c r="AJ119" s="45">
        <v>0</v>
      </c>
      <c r="AK119" s="45">
        <v>0</v>
      </c>
      <c r="AL119" s="46">
        <v>0</v>
      </c>
      <c r="AM119" s="43"/>
      <c r="AN119" s="43"/>
      <c r="AO119" s="43"/>
      <c r="AP119" s="43"/>
      <c r="AQ119" s="43"/>
      <c r="AR119" s="43"/>
    </row>
    <row r="120" spans="1:44">
      <c r="A120" s="8">
        <f t="shared" si="1"/>
        <v>119</v>
      </c>
      <c r="B120" s="48" t="s">
        <v>1494</v>
      </c>
      <c r="C120" s="66">
        <v>2</v>
      </c>
      <c r="D120" s="66">
        <v>1</v>
      </c>
      <c r="E120" s="66">
        <v>0</v>
      </c>
      <c r="F120" s="66">
        <v>0</v>
      </c>
      <c r="G120" s="66">
        <v>1</v>
      </c>
      <c r="H120" s="66">
        <v>0</v>
      </c>
      <c r="I120" s="66">
        <v>0</v>
      </c>
      <c r="J120" s="66">
        <v>0</v>
      </c>
      <c r="K120" s="66">
        <v>0</v>
      </c>
      <c r="L120" s="66">
        <v>0</v>
      </c>
      <c r="M120" s="44">
        <v>1</v>
      </c>
      <c r="N120" s="44">
        <v>0</v>
      </c>
      <c r="O120" s="66">
        <v>1</v>
      </c>
      <c r="P120" s="45">
        <v>10144780</v>
      </c>
      <c r="Q120" s="65">
        <v>328460</v>
      </c>
      <c r="R120" s="45">
        <v>0</v>
      </c>
      <c r="S120" s="45">
        <v>307090</v>
      </c>
      <c r="T120" s="45">
        <v>9469930</v>
      </c>
      <c r="U120" s="45">
        <v>0</v>
      </c>
      <c r="V120" s="45"/>
      <c r="W120" s="45">
        <v>39300</v>
      </c>
      <c r="X120" s="44">
        <v>1</v>
      </c>
      <c r="Y120" s="44">
        <v>1</v>
      </c>
      <c r="Z120" s="44">
        <v>0</v>
      </c>
      <c r="AA120" s="44">
        <v>0</v>
      </c>
      <c r="AB120" s="44">
        <v>0</v>
      </c>
      <c r="AC120" s="45">
        <v>168130</v>
      </c>
      <c r="AD120" s="45">
        <v>84065</v>
      </c>
      <c r="AE120" s="45">
        <v>0</v>
      </c>
      <c r="AF120" s="45">
        <v>0</v>
      </c>
      <c r="AG120" s="45">
        <v>0</v>
      </c>
      <c r="AH120" s="45">
        <v>84065</v>
      </c>
      <c r="AI120" s="45">
        <v>0</v>
      </c>
      <c r="AJ120" s="45">
        <v>0</v>
      </c>
      <c r="AK120" s="45">
        <v>0</v>
      </c>
      <c r="AL120" s="46">
        <v>0</v>
      </c>
      <c r="AM120" s="43"/>
      <c r="AN120" s="43"/>
      <c r="AO120" s="43"/>
      <c r="AP120" s="43"/>
      <c r="AQ120" s="43"/>
      <c r="AR120" s="43"/>
    </row>
    <row r="121" spans="1:44">
      <c r="A121" s="8">
        <f t="shared" si="1"/>
        <v>120</v>
      </c>
      <c r="B121" s="48" t="s">
        <v>1165</v>
      </c>
      <c r="C121" s="66">
        <v>1</v>
      </c>
      <c r="D121" s="66">
        <v>1</v>
      </c>
      <c r="E121" s="66">
        <v>0</v>
      </c>
      <c r="F121" s="66">
        <v>0</v>
      </c>
      <c r="G121" s="66">
        <v>0</v>
      </c>
      <c r="H121" s="66">
        <v>0</v>
      </c>
      <c r="I121" s="66">
        <v>0</v>
      </c>
      <c r="J121" s="66">
        <v>0</v>
      </c>
      <c r="K121" s="66">
        <v>0</v>
      </c>
      <c r="L121" s="66">
        <v>0</v>
      </c>
      <c r="M121" s="44">
        <v>0</v>
      </c>
      <c r="N121" s="44">
        <v>0</v>
      </c>
      <c r="O121" s="66">
        <v>1</v>
      </c>
      <c r="P121" s="45">
        <v>371780</v>
      </c>
      <c r="Q121" s="65">
        <v>371780</v>
      </c>
      <c r="R121" s="45">
        <v>0</v>
      </c>
      <c r="S121" s="45">
        <v>0</v>
      </c>
      <c r="T121" s="45">
        <v>0</v>
      </c>
      <c r="U121" s="45">
        <v>0</v>
      </c>
      <c r="V121" s="45">
        <v>0</v>
      </c>
      <c r="W121" s="45">
        <v>0</v>
      </c>
      <c r="X121" s="44">
        <v>0</v>
      </c>
      <c r="Y121" s="44">
        <v>0</v>
      </c>
      <c r="Z121" s="44">
        <v>0</v>
      </c>
      <c r="AA121" s="44">
        <v>0</v>
      </c>
      <c r="AB121" s="44">
        <v>0</v>
      </c>
      <c r="AC121" s="45">
        <v>0</v>
      </c>
      <c r="AD121" s="45">
        <v>0</v>
      </c>
      <c r="AE121" s="45">
        <v>0</v>
      </c>
      <c r="AF121" s="45">
        <v>0</v>
      </c>
      <c r="AG121" s="45">
        <v>0</v>
      </c>
      <c r="AH121" s="45">
        <v>0</v>
      </c>
      <c r="AI121" s="45">
        <v>0</v>
      </c>
      <c r="AJ121" s="45">
        <v>0</v>
      </c>
      <c r="AK121" s="45">
        <v>0</v>
      </c>
      <c r="AL121" s="46">
        <v>0</v>
      </c>
      <c r="AM121" s="43"/>
      <c r="AN121" s="43"/>
      <c r="AO121" s="43"/>
      <c r="AP121" s="43"/>
      <c r="AQ121" s="43"/>
      <c r="AR121" s="43"/>
    </row>
    <row r="122" spans="1:44">
      <c r="A122" s="8">
        <f t="shared" si="1"/>
        <v>121</v>
      </c>
      <c r="B122" s="48" t="s">
        <v>1252</v>
      </c>
      <c r="C122" s="66">
        <v>2</v>
      </c>
      <c r="D122" s="66">
        <v>1</v>
      </c>
      <c r="E122" s="66"/>
      <c r="F122" s="66">
        <v>3</v>
      </c>
      <c r="G122" s="66"/>
      <c r="H122" s="66"/>
      <c r="I122" s="66"/>
      <c r="J122" s="66"/>
      <c r="K122" s="66"/>
      <c r="L122" s="66"/>
      <c r="M122" s="44">
        <v>2</v>
      </c>
      <c r="N122" s="44">
        <v>2</v>
      </c>
      <c r="O122" s="66">
        <v>4</v>
      </c>
      <c r="P122" s="45"/>
      <c r="Q122" s="65"/>
      <c r="R122" s="45"/>
      <c r="S122" s="45"/>
      <c r="T122" s="45"/>
      <c r="U122" s="45"/>
      <c r="V122" s="45"/>
      <c r="W122" s="45"/>
      <c r="X122" s="44"/>
      <c r="Y122" s="44"/>
      <c r="Z122" s="44"/>
      <c r="AA122" s="44"/>
      <c r="AB122" s="44"/>
      <c r="AC122" s="45"/>
      <c r="AD122" s="45"/>
      <c r="AE122" s="45"/>
      <c r="AF122" s="45"/>
      <c r="AG122" s="45"/>
      <c r="AH122" s="45"/>
      <c r="AI122" s="45"/>
      <c r="AJ122" s="45"/>
      <c r="AK122" s="45"/>
      <c r="AL122" s="46"/>
      <c r="AM122" s="43"/>
      <c r="AN122" s="43"/>
      <c r="AO122" s="43"/>
      <c r="AP122" s="43"/>
      <c r="AQ122" s="43"/>
      <c r="AR122" s="43"/>
    </row>
    <row r="123" spans="1:44">
      <c r="A123" s="8">
        <f t="shared" si="1"/>
        <v>122</v>
      </c>
      <c r="B123" s="48" t="s">
        <v>1493</v>
      </c>
      <c r="C123" s="66">
        <v>0</v>
      </c>
      <c r="D123" s="66">
        <v>0</v>
      </c>
      <c r="E123" s="66">
        <v>0</v>
      </c>
      <c r="F123" s="66">
        <v>0</v>
      </c>
      <c r="G123" s="66">
        <v>0</v>
      </c>
      <c r="H123" s="66">
        <v>0</v>
      </c>
      <c r="I123" s="66">
        <v>0</v>
      </c>
      <c r="J123" s="66">
        <v>0</v>
      </c>
      <c r="K123" s="66">
        <v>0</v>
      </c>
      <c r="L123" s="66">
        <v>0</v>
      </c>
      <c r="M123" s="44">
        <v>0</v>
      </c>
      <c r="N123" s="44">
        <v>0</v>
      </c>
      <c r="O123" s="66">
        <v>0</v>
      </c>
      <c r="P123" s="45">
        <v>0</v>
      </c>
      <c r="Q123" s="65">
        <v>0</v>
      </c>
      <c r="R123" s="45">
        <v>0</v>
      </c>
      <c r="S123" s="45">
        <v>0</v>
      </c>
      <c r="T123" s="45">
        <v>0</v>
      </c>
      <c r="U123" s="45">
        <v>0</v>
      </c>
      <c r="V123" s="45">
        <v>0</v>
      </c>
      <c r="W123" s="45">
        <v>0</v>
      </c>
      <c r="X123" s="44">
        <v>0</v>
      </c>
      <c r="Y123" s="44">
        <v>0</v>
      </c>
      <c r="Z123" s="44">
        <v>0</v>
      </c>
      <c r="AA123" s="44">
        <v>0</v>
      </c>
      <c r="AB123" s="44">
        <v>0</v>
      </c>
      <c r="AC123" s="45">
        <v>0</v>
      </c>
      <c r="AD123" s="45">
        <v>0</v>
      </c>
      <c r="AE123" s="45">
        <v>0</v>
      </c>
      <c r="AF123" s="45">
        <v>0</v>
      </c>
      <c r="AG123" s="45">
        <v>0</v>
      </c>
      <c r="AH123" s="45">
        <v>0</v>
      </c>
      <c r="AI123" s="45">
        <v>0</v>
      </c>
      <c r="AJ123" s="45">
        <v>0</v>
      </c>
      <c r="AK123" s="45">
        <v>0</v>
      </c>
      <c r="AL123" s="46">
        <v>0</v>
      </c>
      <c r="AM123" s="43"/>
      <c r="AN123" s="43"/>
      <c r="AO123" s="43"/>
      <c r="AP123" s="43"/>
      <c r="AQ123" s="43"/>
      <c r="AR123" s="43"/>
    </row>
    <row r="124" spans="1:44">
      <c r="A124" s="8">
        <f>ROW(A123)</f>
        <v>123</v>
      </c>
      <c r="B124" s="48" t="s">
        <v>1307</v>
      </c>
      <c r="C124" s="66">
        <v>250</v>
      </c>
      <c r="D124" s="66">
        <v>12</v>
      </c>
      <c r="E124" s="66">
        <v>65</v>
      </c>
      <c r="F124" s="66">
        <v>172</v>
      </c>
      <c r="G124" s="66">
        <v>0</v>
      </c>
      <c r="H124" s="66">
        <v>0</v>
      </c>
      <c r="I124" s="66">
        <v>0</v>
      </c>
      <c r="J124" s="66">
        <v>1</v>
      </c>
      <c r="K124" s="66">
        <v>55</v>
      </c>
      <c r="L124" s="66">
        <v>94</v>
      </c>
      <c r="M124" s="44">
        <v>3</v>
      </c>
      <c r="N124" s="44">
        <v>0</v>
      </c>
      <c r="O124" s="66">
        <v>247</v>
      </c>
      <c r="P124" s="45">
        <v>2225137300</v>
      </c>
      <c r="Q124" s="65">
        <v>23378459</v>
      </c>
      <c r="R124" s="45">
        <v>772560926</v>
      </c>
      <c r="S124" s="45">
        <v>1423797599</v>
      </c>
      <c r="T124" s="45">
        <v>0</v>
      </c>
      <c r="U124" s="45">
        <v>0</v>
      </c>
      <c r="V124" s="45">
        <v>0</v>
      </c>
      <c r="W124" s="45">
        <v>5400316</v>
      </c>
      <c r="X124" s="44">
        <v>154</v>
      </c>
      <c r="Y124" s="44">
        <v>150</v>
      </c>
      <c r="Z124" s="44">
        <v>0</v>
      </c>
      <c r="AA124" s="44">
        <v>4</v>
      </c>
      <c r="AB124" s="44">
        <v>0</v>
      </c>
      <c r="AC124" s="45">
        <v>2774118162</v>
      </c>
      <c r="AD124" s="45">
        <v>432336912</v>
      </c>
      <c r="AE124" s="45">
        <v>385875</v>
      </c>
      <c r="AF124" s="45">
        <v>126515147</v>
      </c>
      <c r="AG124" s="45">
        <v>304455732</v>
      </c>
      <c r="AH124" s="45">
        <v>0</v>
      </c>
      <c r="AI124" s="45">
        <v>0</v>
      </c>
      <c r="AJ124" s="45">
        <v>0</v>
      </c>
      <c r="AK124" s="45">
        <v>980158</v>
      </c>
      <c r="AL124" s="46">
        <v>0</v>
      </c>
      <c r="AM124" s="43"/>
      <c r="AN124" s="43"/>
      <c r="AO124" s="43"/>
      <c r="AP124" s="43"/>
      <c r="AQ124" s="43"/>
      <c r="AR124" s="43"/>
    </row>
    <row r="125" spans="1:44" s="69" customFormat="1">
      <c r="A125" s="8">
        <f>ROW(A124)</f>
        <v>124</v>
      </c>
      <c r="B125" s="48" t="s">
        <v>1551</v>
      </c>
      <c r="C125" s="66">
        <v>0</v>
      </c>
      <c r="D125" s="110"/>
      <c r="E125" s="110"/>
      <c r="F125" s="110"/>
      <c r="G125" s="110"/>
      <c r="H125" s="110"/>
      <c r="I125" s="110"/>
      <c r="J125" s="110"/>
      <c r="K125" s="110"/>
      <c r="L125" s="110"/>
      <c r="M125" s="43"/>
      <c r="N125" s="43"/>
      <c r="O125" s="110"/>
      <c r="P125" s="87"/>
      <c r="Q125" s="110"/>
      <c r="R125" s="87"/>
      <c r="S125" s="87"/>
      <c r="T125" s="87"/>
      <c r="U125" s="87"/>
      <c r="V125" s="87"/>
      <c r="W125" s="87"/>
      <c r="X125" s="43"/>
      <c r="Y125" s="43"/>
      <c r="Z125" s="43"/>
      <c r="AA125" s="43"/>
      <c r="AB125" s="43"/>
      <c r="AC125" s="87"/>
      <c r="AD125" s="87"/>
      <c r="AE125" s="87"/>
      <c r="AF125" s="87"/>
      <c r="AG125" s="87"/>
      <c r="AH125" s="87"/>
      <c r="AI125" s="87"/>
      <c r="AJ125" s="87"/>
      <c r="AK125" s="87"/>
      <c r="AL125" s="87"/>
      <c r="AM125" s="43"/>
      <c r="AN125" s="43"/>
      <c r="AO125" s="43"/>
      <c r="AP125" s="43"/>
      <c r="AQ125" s="43"/>
      <c r="AR125" s="43"/>
    </row>
    <row r="126" spans="1:44">
      <c r="A126" s="8">
        <f>ROW(A125)</f>
        <v>125</v>
      </c>
      <c r="B126" s="48" t="s">
        <v>675</v>
      </c>
      <c r="C126" s="66">
        <v>6</v>
      </c>
      <c r="D126" s="66">
        <v>0</v>
      </c>
      <c r="E126" s="66">
        <v>0</v>
      </c>
      <c r="F126" s="66">
        <v>3</v>
      </c>
      <c r="G126" s="66">
        <v>0</v>
      </c>
      <c r="H126" s="66">
        <v>0</v>
      </c>
      <c r="I126" s="66">
        <v>0</v>
      </c>
      <c r="J126" s="66">
        <v>3</v>
      </c>
      <c r="K126" s="66">
        <v>2</v>
      </c>
      <c r="L126" s="66">
        <v>2</v>
      </c>
      <c r="M126" s="44">
        <v>6</v>
      </c>
      <c r="N126" s="44">
        <v>0</v>
      </c>
      <c r="O126" s="66">
        <v>0</v>
      </c>
      <c r="P126" s="45">
        <v>13311856</v>
      </c>
      <c r="Q126" s="65">
        <v>0</v>
      </c>
      <c r="R126" s="45">
        <v>0</v>
      </c>
      <c r="S126" s="45">
        <v>8142417</v>
      </c>
      <c r="T126" s="45">
        <v>0</v>
      </c>
      <c r="U126" s="45">
        <v>0</v>
      </c>
      <c r="V126" s="45">
        <v>0</v>
      </c>
      <c r="W126" s="45">
        <v>5169439</v>
      </c>
      <c r="X126" s="44">
        <v>0</v>
      </c>
      <c r="Y126" s="44">
        <v>0</v>
      </c>
      <c r="Z126" s="44">
        <v>0</v>
      </c>
      <c r="AA126" s="44">
        <v>0</v>
      </c>
      <c r="AB126" s="44">
        <v>0</v>
      </c>
      <c r="AC126" s="45">
        <v>0</v>
      </c>
      <c r="AD126" s="45">
        <v>0</v>
      </c>
      <c r="AE126" s="45">
        <v>0</v>
      </c>
      <c r="AF126" s="45">
        <v>0</v>
      </c>
      <c r="AG126" s="45">
        <v>0</v>
      </c>
      <c r="AH126" s="45">
        <v>0</v>
      </c>
      <c r="AI126" s="45">
        <v>0</v>
      </c>
      <c r="AJ126" s="45">
        <v>0</v>
      </c>
      <c r="AK126" s="45">
        <v>0</v>
      </c>
      <c r="AL126" s="46">
        <v>0</v>
      </c>
      <c r="AM126" s="43"/>
      <c r="AN126" s="43"/>
      <c r="AO126" s="43"/>
      <c r="AP126" s="43"/>
      <c r="AQ126" s="43"/>
      <c r="AR126" s="43"/>
    </row>
    <row r="127" spans="1:44">
      <c r="A127" s="8">
        <f t="shared" si="1"/>
        <v>126</v>
      </c>
      <c r="B127" s="48" t="s">
        <v>647</v>
      </c>
      <c r="C127" s="66">
        <v>24</v>
      </c>
      <c r="D127" s="66">
        <v>4</v>
      </c>
      <c r="E127" s="66">
        <v>14</v>
      </c>
      <c r="F127" s="66">
        <v>3</v>
      </c>
      <c r="G127" s="66">
        <v>0</v>
      </c>
      <c r="H127" s="66">
        <v>0</v>
      </c>
      <c r="I127" s="66">
        <v>0</v>
      </c>
      <c r="J127" s="66">
        <v>3</v>
      </c>
      <c r="K127" s="66">
        <v>9</v>
      </c>
      <c r="L127" s="66">
        <v>1</v>
      </c>
      <c r="M127" s="44">
        <v>1</v>
      </c>
      <c r="N127" s="44">
        <v>0</v>
      </c>
      <c r="O127" s="66">
        <v>25</v>
      </c>
      <c r="P127" s="45">
        <v>109954014</v>
      </c>
      <c r="Q127" s="65">
        <v>2741354</v>
      </c>
      <c r="R127" s="45">
        <v>33565385</v>
      </c>
      <c r="S127" s="45">
        <v>55941547</v>
      </c>
      <c r="T127" s="45">
        <v>151802</v>
      </c>
      <c r="U127" s="45">
        <v>0</v>
      </c>
      <c r="V127" s="45">
        <v>0</v>
      </c>
      <c r="W127" s="45">
        <v>17553926</v>
      </c>
      <c r="X127" s="44">
        <v>27</v>
      </c>
      <c r="Y127" s="44">
        <v>21</v>
      </c>
      <c r="Z127" s="44">
        <v>0</v>
      </c>
      <c r="AA127" s="44">
        <v>3</v>
      </c>
      <c r="AB127" s="44">
        <v>3</v>
      </c>
      <c r="AC127" s="45">
        <v>55618404</v>
      </c>
      <c r="AD127" s="45">
        <v>9941258</v>
      </c>
      <c r="AE127" s="45">
        <v>0</v>
      </c>
      <c r="AF127" s="45">
        <v>5437432</v>
      </c>
      <c r="AG127" s="45">
        <v>4503826</v>
      </c>
      <c r="AH127" s="45">
        <v>0</v>
      </c>
      <c r="AI127" s="45">
        <v>0</v>
      </c>
      <c r="AJ127" s="45">
        <v>0</v>
      </c>
      <c r="AK127" s="45">
        <v>0</v>
      </c>
      <c r="AL127" s="46">
        <v>0</v>
      </c>
      <c r="AM127" s="43"/>
      <c r="AN127" s="43"/>
      <c r="AO127" s="43"/>
      <c r="AP127" s="43"/>
      <c r="AQ127" s="43"/>
      <c r="AR127" s="43"/>
    </row>
    <row r="128" spans="1:44">
      <c r="A128" s="8">
        <f t="shared" si="1"/>
        <v>127</v>
      </c>
      <c r="B128" s="48" t="s">
        <v>1240</v>
      </c>
      <c r="C128" s="66">
        <v>0</v>
      </c>
      <c r="D128" s="66">
        <v>0</v>
      </c>
      <c r="E128" s="66">
        <v>0</v>
      </c>
      <c r="F128" s="66">
        <v>0</v>
      </c>
      <c r="G128" s="66">
        <v>0</v>
      </c>
      <c r="H128" s="66">
        <v>0</v>
      </c>
      <c r="I128" s="66">
        <v>0</v>
      </c>
      <c r="J128" s="66">
        <v>0</v>
      </c>
      <c r="K128" s="66">
        <v>0</v>
      </c>
      <c r="L128" s="66">
        <v>0</v>
      </c>
      <c r="M128" s="44">
        <v>0</v>
      </c>
      <c r="N128" s="44">
        <v>0</v>
      </c>
      <c r="O128" s="66">
        <v>0</v>
      </c>
      <c r="P128" s="45">
        <v>0</v>
      </c>
      <c r="Q128" s="65">
        <v>0</v>
      </c>
      <c r="R128" s="45">
        <v>0</v>
      </c>
      <c r="S128" s="45">
        <v>0</v>
      </c>
      <c r="T128" s="45">
        <v>0</v>
      </c>
      <c r="U128" s="45">
        <v>0</v>
      </c>
      <c r="V128" s="45">
        <v>0</v>
      </c>
      <c r="W128" s="45">
        <v>0</v>
      </c>
      <c r="X128" s="44">
        <v>0</v>
      </c>
      <c r="Y128" s="44">
        <v>0</v>
      </c>
      <c r="Z128" s="44">
        <v>0</v>
      </c>
      <c r="AA128" s="44">
        <v>0</v>
      </c>
      <c r="AB128" s="44">
        <v>0</v>
      </c>
      <c r="AC128" s="45">
        <v>0</v>
      </c>
      <c r="AD128" s="45">
        <v>0</v>
      </c>
      <c r="AE128" s="45">
        <v>0</v>
      </c>
      <c r="AF128" s="45">
        <v>0</v>
      </c>
      <c r="AG128" s="45">
        <v>0</v>
      </c>
      <c r="AH128" s="45">
        <v>0</v>
      </c>
      <c r="AI128" s="45">
        <v>0</v>
      </c>
      <c r="AJ128" s="45">
        <v>0</v>
      </c>
      <c r="AK128" s="45">
        <v>0</v>
      </c>
      <c r="AL128" s="46">
        <v>0</v>
      </c>
      <c r="AM128" s="43"/>
      <c r="AN128" s="43"/>
      <c r="AO128" s="43"/>
      <c r="AP128" s="43"/>
      <c r="AQ128" s="43"/>
      <c r="AR128" s="43"/>
    </row>
    <row r="129" spans="1:44">
      <c r="A129" s="8">
        <f t="shared" si="1"/>
        <v>128</v>
      </c>
      <c r="B129" s="48" t="s">
        <v>1485</v>
      </c>
      <c r="C129" s="66">
        <v>9</v>
      </c>
      <c r="D129" s="66">
        <v>0</v>
      </c>
      <c r="E129" s="66">
        <v>0</v>
      </c>
      <c r="F129" s="66">
        <v>8</v>
      </c>
      <c r="G129" s="66">
        <v>1</v>
      </c>
      <c r="H129" s="66">
        <v>0</v>
      </c>
      <c r="I129" s="66">
        <v>0</v>
      </c>
      <c r="J129" s="66">
        <v>0</v>
      </c>
      <c r="K129" s="66">
        <v>0</v>
      </c>
      <c r="L129" s="66">
        <v>1</v>
      </c>
      <c r="M129" s="44">
        <v>0</v>
      </c>
      <c r="N129" s="44">
        <v>0</v>
      </c>
      <c r="O129" s="66">
        <v>9</v>
      </c>
      <c r="P129" s="45">
        <v>48947173</v>
      </c>
      <c r="Q129" s="65">
        <v>0</v>
      </c>
      <c r="R129" s="45">
        <v>0</v>
      </c>
      <c r="S129" s="45">
        <v>41950403</v>
      </c>
      <c r="T129" s="45">
        <v>6996770</v>
      </c>
      <c r="U129" s="45">
        <v>0</v>
      </c>
      <c r="V129" s="45">
        <v>0</v>
      </c>
      <c r="W129" s="45">
        <v>0</v>
      </c>
      <c r="X129" s="44">
        <v>5</v>
      </c>
      <c r="Y129" s="44">
        <v>0</v>
      </c>
      <c r="Z129" s="44">
        <v>0</v>
      </c>
      <c r="AA129" s="44">
        <v>4</v>
      </c>
      <c r="AB129" s="44">
        <v>1</v>
      </c>
      <c r="AC129" s="45">
        <v>11723979</v>
      </c>
      <c r="AD129" s="45">
        <v>11723979</v>
      </c>
      <c r="AE129" s="45">
        <v>0</v>
      </c>
      <c r="AF129" s="45">
        <v>0</v>
      </c>
      <c r="AG129" s="45">
        <v>11723979</v>
      </c>
      <c r="AH129" s="45">
        <v>0</v>
      </c>
      <c r="AI129" s="45">
        <v>0</v>
      </c>
      <c r="AJ129" s="45">
        <v>0</v>
      </c>
      <c r="AK129" s="45">
        <v>0</v>
      </c>
      <c r="AL129" s="46">
        <v>0</v>
      </c>
      <c r="AM129" s="43"/>
      <c r="AN129" s="43"/>
      <c r="AO129" s="43"/>
      <c r="AP129" s="43"/>
      <c r="AQ129" s="43"/>
      <c r="AR129" s="43"/>
    </row>
    <row r="130" spans="1:44">
      <c r="A130" s="8">
        <f t="shared" si="1"/>
        <v>129</v>
      </c>
      <c r="B130" s="48" t="s">
        <v>1507</v>
      </c>
      <c r="C130" s="66">
        <v>27</v>
      </c>
      <c r="D130" s="66">
        <v>2</v>
      </c>
      <c r="E130" s="66">
        <v>3</v>
      </c>
      <c r="F130" s="66">
        <v>13</v>
      </c>
      <c r="G130" s="66">
        <v>3</v>
      </c>
      <c r="H130" s="66">
        <v>0</v>
      </c>
      <c r="I130" s="66">
        <v>0</v>
      </c>
      <c r="J130" s="66">
        <v>6</v>
      </c>
      <c r="K130" s="66">
        <v>4</v>
      </c>
      <c r="L130" s="66">
        <v>1</v>
      </c>
      <c r="M130" s="44">
        <v>0</v>
      </c>
      <c r="N130" s="44">
        <v>0</v>
      </c>
      <c r="O130" s="66">
        <v>25</v>
      </c>
      <c r="P130" s="45">
        <v>329376171</v>
      </c>
      <c r="Q130" s="65">
        <v>42072173</v>
      </c>
      <c r="R130" s="45">
        <v>16429755</v>
      </c>
      <c r="S130" s="45">
        <v>64260615</v>
      </c>
      <c r="T130" s="45">
        <v>159806263</v>
      </c>
      <c r="U130" s="45">
        <v>0</v>
      </c>
      <c r="V130" s="45">
        <v>0</v>
      </c>
      <c r="W130" s="45">
        <v>46807365</v>
      </c>
      <c r="X130" s="44"/>
      <c r="Y130" s="44"/>
      <c r="Z130" s="44">
        <v>0</v>
      </c>
      <c r="AA130" s="44"/>
      <c r="AB130" s="44"/>
      <c r="AC130" s="45"/>
      <c r="AD130" s="45"/>
      <c r="AE130" s="45"/>
      <c r="AF130" s="45"/>
      <c r="AG130" s="45"/>
      <c r="AH130" s="45"/>
      <c r="AI130" s="45">
        <v>0</v>
      </c>
      <c r="AJ130" s="45">
        <v>0</v>
      </c>
      <c r="AK130" s="45"/>
      <c r="AL130" s="46">
        <v>0</v>
      </c>
      <c r="AM130" s="43"/>
      <c r="AN130" s="43"/>
      <c r="AO130" s="43"/>
      <c r="AP130" s="43"/>
      <c r="AQ130" s="43"/>
      <c r="AR130" s="43"/>
    </row>
    <row r="131" spans="1:44">
      <c r="A131" s="8">
        <f t="shared" ref="A131:A195" si="2">ROW(A130)</f>
        <v>130</v>
      </c>
      <c r="B131" s="48" t="s">
        <v>1122</v>
      </c>
      <c r="C131" s="66">
        <v>21</v>
      </c>
      <c r="D131" s="66">
        <v>7</v>
      </c>
      <c r="E131" s="66">
        <v>3</v>
      </c>
      <c r="F131" s="66">
        <v>11</v>
      </c>
      <c r="G131" s="66">
        <v>0</v>
      </c>
      <c r="H131" s="66">
        <v>0</v>
      </c>
      <c r="I131" s="66">
        <v>0</v>
      </c>
      <c r="J131" s="66">
        <v>0</v>
      </c>
      <c r="K131" s="66">
        <v>22</v>
      </c>
      <c r="L131" s="66">
        <v>19</v>
      </c>
      <c r="M131" s="44">
        <v>1</v>
      </c>
      <c r="N131" s="44">
        <v>11</v>
      </c>
      <c r="O131" s="66">
        <v>19</v>
      </c>
      <c r="P131" s="45">
        <v>67132204</v>
      </c>
      <c r="Q131" s="65">
        <v>12562561</v>
      </c>
      <c r="R131" s="45">
        <v>23387457</v>
      </c>
      <c r="S131" s="45">
        <v>29865586</v>
      </c>
      <c r="T131" s="45">
        <v>0</v>
      </c>
      <c r="U131" s="45">
        <v>0</v>
      </c>
      <c r="V131" s="45">
        <v>0</v>
      </c>
      <c r="W131" s="45">
        <v>1316600</v>
      </c>
      <c r="X131" s="44">
        <v>0</v>
      </c>
      <c r="Y131" s="44">
        <v>0</v>
      </c>
      <c r="Z131" s="44">
        <v>0</v>
      </c>
      <c r="AA131" s="44">
        <v>0</v>
      </c>
      <c r="AB131" s="44">
        <v>0</v>
      </c>
      <c r="AC131" s="45">
        <v>0</v>
      </c>
      <c r="AD131" s="45">
        <v>0</v>
      </c>
      <c r="AE131" s="45">
        <v>0</v>
      </c>
      <c r="AF131" s="45">
        <v>0</v>
      </c>
      <c r="AG131" s="45">
        <v>0</v>
      </c>
      <c r="AH131" s="45">
        <v>0</v>
      </c>
      <c r="AI131" s="45">
        <v>0</v>
      </c>
      <c r="AJ131" s="45">
        <v>0</v>
      </c>
      <c r="AK131" s="45">
        <v>0</v>
      </c>
      <c r="AL131" s="46">
        <v>0</v>
      </c>
      <c r="AM131" s="43"/>
      <c r="AN131" s="43"/>
      <c r="AO131" s="43"/>
      <c r="AP131" s="43"/>
      <c r="AQ131" s="43"/>
      <c r="AR131" s="43"/>
    </row>
    <row r="132" spans="1:44">
      <c r="A132" s="8">
        <f t="shared" si="2"/>
        <v>131</v>
      </c>
      <c r="B132" s="48" t="s">
        <v>703</v>
      </c>
      <c r="C132" s="66">
        <v>0</v>
      </c>
      <c r="D132" s="66">
        <v>0</v>
      </c>
      <c r="E132" s="66">
        <v>0</v>
      </c>
      <c r="F132" s="66">
        <v>0</v>
      </c>
      <c r="G132" s="66">
        <v>0</v>
      </c>
      <c r="H132" s="66">
        <v>0</v>
      </c>
      <c r="I132" s="66">
        <v>0</v>
      </c>
      <c r="J132" s="66">
        <v>0</v>
      </c>
      <c r="K132" s="66">
        <v>0</v>
      </c>
      <c r="L132" s="66">
        <v>0</v>
      </c>
      <c r="M132" s="44">
        <v>0</v>
      </c>
      <c r="N132" s="44">
        <v>0</v>
      </c>
      <c r="O132" s="66">
        <v>0</v>
      </c>
      <c r="P132" s="45">
        <v>0</v>
      </c>
      <c r="Q132" s="65">
        <v>0</v>
      </c>
      <c r="R132" s="45">
        <v>0</v>
      </c>
      <c r="S132" s="45">
        <v>0</v>
      </c>
      <c r="T132" s="45">
        <v>0</v>
      </c>
      <c r="U132" s="45">
        <v>0</v>
      </c>
      <c r="V132" s="45">
        <v>0</v>
      </c>
      <c r="W132" s="45">
        <v>0</v>
      </c>
      <c r="X132" s="44">
        <v>0</v>
      </c>
      <c r="Y132" s="44"/>
      <c r="Z132" s="44"/>
      <c r="AA132" s="44"/>
      <c r="AB132" s="44"/>
      <c r="AC132" s="45"/>
      <c r="AD132" s="45"/>
      <c r="AE132" s="45"/>
      <c r="AF132" s="45"/>
      <c r="AG132" s="45"/>
      <c r="AH132" s="45"/>
      <c r="AI132" s="45"/>
      <c r="AJ132" s="45"/>
      <c r="AK132" s="45"/>
      <c r="AL132" s="46"/>
      <c r="AM132" s="43"/>
      <c r="AN132" s="43"/>
      <c r="AO132" s="43"/>
      <c r="AP132" s="43"/>
      <c r="AQ132" s="43"/>
      <c r="AR132" s="43"/>
    </row>
    <row r="133" spans="1:44">
      <c r="A133" s="8">
        <f t="shared" si="2"/>
        <v>132</v>
      </c>
      <c r="B133" s="48" t="s">
        <v>751</v>
      </c>
      <c r="C133" s="66">
        <v>0</v>
      </c>
      <c r="D133" s="66">
        <v>0</v>
      </c>
      <c r="E133" s="66">
        <v>0</v>
      </c>
      <c r="F133" s="66">
        <v>0</v>
      </c>
      <c r="G133" s="66">
        <v>0</v>
      </c>
      <c r="H133" s="66">
        <v>0</v>
      </c>
      <c r="I133" s="66">
        <v>0</v>
      </c>
      <c r="J133" s="66">
        <v>0</v>
      </c>
      <c r="K133" s="66">
        <v>0</v>
      </c>
      <c r="L133" s="66">
        <v>0</v>
      </c>
      <c r="M133" s="44">
        <v>0</v>
      </c>
      <c r="N133" s="44">
        <v>0</v>
      </c>
      <c r="O133" s="66">
        <v>0</v>
      </c>
      <c r="P133" s="45">
        <v>0</v>
      </c>
      <c r="Q133" s="65">
        <v>0</v>
      </c>
      <c r="R133" s="45">
        <v>0</v>
      </c>
      <c r="S133" s="45">
        <v>0</v>
      </c>
      <c r="T133" s="45">
        <v>0</v>
      </c>
      <c r="U133" s="45">
        <v>0</v>
      </c>
      <c r="V133" s="45">
        <v>0</v>
      </c>
      <c r="W133" s="45">
        <v>0</v>
      </c>
      <c r="X133" s="44">
        <v>0</v>
      </c>
      <c r="Y133" s="44">
        <v>0</v>
      </c>
      <c r="Z133" s="44">
        <v>0</v>
      </c>
      <c r="AA133" s="44">
        <v>0</v>
      </c>
      <c r="AB133" s="44">
        <v>0</v>
      </c>
      <c r="AC133" s="45">
        <v>0</v>
      </c>
      <c r="AD133" s="45">
        <v>0</v>
      </c>
      <c r="AE133" s="45">
        <v>0</v>
      </c>
      <c r="AF133" s="45">
        <v>0</v>
      </c>
      <c r="AG133" s="45">
        <v>0</v>
      </c>
      <c r="AH133" s="45">
        <v>0</v>
      </c>
      <c r="AI133" s="45">
        <v>0</v>
      </c>
      <c r="AJ133" s="45">
        <v>0</v>
      </c>
      <c r="AK133" s="45">
        <v>0</v>
      </c>
      <c r="AL133" s="46">
        <v>0</v>
      </c>
      <c r="AM133" s="43"/>
      <c r="AN133" s="43"/>
      <c r="AO133" s="43"/>
      <c r="AP133" s="43"/>
      <c r="AQ133" s="43"/>
      <c r="AR133" s="43"/>
    </row>
    <row r="134" spans="1:44">
      <c r="A134" s="8">
        <f t="shared" si="2"/>
        <v>133</v>
      </c>
      <c r="B134" s="48" t="s">
        <v>1558</v>
      </c>
      <c r="C134" s="66">
        <v>8</v>
      </c>
      <c r="D134" s="66">
        <v>2</v>
      </c>
      <c r="E134" s="66">
        <v>0</v>
      </c>
      <c r="F134" s="66">
        <v>6</v>
      </c>
      <c r="G134" s="66">
        <v>0</v>
      </c>
      <c r="H134" s="66">
        <v>0</v>
      </c>
      <c r="I134" s="66">
        <v>0</v>
      </c>
      <c r="J134" s="66">
        <v>0</v>
      </c>
      <c r="K134" s="66">
        <v>1</v>
      </c>
      <c r="L134" s="66">
        <v>0</v>
      </c>
      <c r="M134" s="44">
        <v>0</v>
      </c>
      <c r="N134" s="44">
        <v>0</v>
      </c>
      <c r="O134" s="66">
        <v>8</v>
      </c>
      <c r="P134" s="45">
        <v>34586980</v>
      </c>
      <c r="Q134" s="65">
        <v>3621658</v>
      </c>
      <c r="R134" s="45">
        <v>0</v>
      </c>
      <c r="S134" s="45">
        <v>30965322</v>
      </c>
      <c r="T134" s="45">
        <v>0</v>
      </c>
      <c r="U134" s="45">
        <v>0</v>
      </c>
      <c r="V134" s="45">
        <v>0</v>
      </c>
      <c r="W134" s="45">
        <v>0</v>
      </c>
      <c r="X134" s="44">
        <v>2</v>
      </c>
      <c r="Y134" s="44">
        <v>2</v>
      </c>
      <c r="Z134" s="44">
        <v>0</v>
      </c>
      <c r="AA134" s="44">
        <v>0</v>
      </c>
      <c r="AB134" s="44">
        <v>0</v>
      </c>
      <c r="AC134" s="45">
        <v>16434540</v>
      </c>
      <c r="AD134" s="45">
        <v>1110185</v>
      </c>
      <c r="AE134" s="45">
        <v>0</v>
      </c>
      <c r="AF134" s="45">
        <v>0</v>
      </c>
      <c r="AG134" s="45">
        <v>1110185</v>
      </c>
      <c r="AH134" s="45">
        <v>0</v>
      </c>
      <c r="AI134" s="45">
        <v>0</v>
      </c>
      <c r="AJ134" s="45">
        <v>0</v>
      </c>
      <c r="AK134" s="45">
        <v>0</v>
      </c>
      <c r="AL134" s="46">
        <v>0</v>
      </c>
      <c r="AM134" s="43"/>
      <c r="AN134" s="43"/>
      <c r="AO134" s="43"/>
      <c r="AP134" s="43"/>
      <c r="AQ134" s="43"/>
      <c r="AR134" s="43"/>
    </row>
    <row r="135" spans="1:44">
      <c r="A135" s="8">
        <f t="shared" si="2"/>
        <v>134</v>
      </c>
      <c r="B135" s="48" t="s">
        <v>924</v>
      </c>
      <c r="C135" s="66">
        <v>0</v>
      </c>
      <c r="D135" s="66">
        <v>0</v>
      </c>
      <c r="E135" s="66">
        <v>0</v>
      </c>
      <c r="F135" s="66">
        <v>0</v>
      </c>
      <c r="G135" s="66">
        <v>0</v>
      </c>
      <c r="H135" s="66">
        <v>0</v>
      </c>
      <c r="I135" s="66">
        <v>0</v>
      </c>
      <c r="J135" s="66">
        <v>0</v>
      </c>
      <c r="K135" s="66">
        <v>0</v>
      </c>
      <c r="L135" s="66">
        <v>0</v>
      </c>
      <c r="M135" s="44">
        <v>0</v>
      </c>
      <c r="N135" s="44">
        <v>0</v>
      </c>
      <c r="O135" s="66">
        <v>0</v>
      </c>
      <c r="P135" s="45">
        <v>0</v>
      </c>
      <c r="Q135" s="65">
        <v>0</v>
      </c>
      <c r="R135" s="45">
        <v>0</v>
      </c>
      <c r="S135" s="45">
        <v>0</v>
      </c>
      <c r="T135" s="45">
        <v>0</v>
      </c>
      <c r="U135" s="45">
        <v>0</v>
      </c>
      <c r="V135" s="45">
        <v>0</v>
      </c>
      <c r="W135" s="45">
        <v>0</v>
      </c>
      <c r="X135" s="44">
        <v>0</v>
      </c>
      <c r="Y135" s="44">
        <v>0</v>
      </c>
      <c r="Z135" s="44">
        <v>0</v>
      </c>
      <c r="AA135" s="44">
        <v>0</v>
      </c>
      <c r="AB135" s="44">
        <v>0</v>
      </c>
      <c r="AC135" s="45">
        <v>0</v>
      </c>
      <c r="AD135" s="45">
        <v>0</v>
      </c>
      <c r="AE135" s="45">
        <v>0</v>
      </c>
      <c r="AF135" s="45">
        <v>0</v>
      </c>
      <c r="AG135" s="45">
        <v>0</v>
      </c>
      <c r="AH135" s="45">
        <v>0</v>
      </c>
      <c r="AI135" s="45">
        <v>0</v>
      </c>
      <c r="AJ135" s="45">
        <v>0</v>
      </c>
      <c r="AK135" s="45"/>
      <c r="AL135" s="46">
        <v>0</v>
      </c>
      <c r="AM135" s="43"/>
      <c r="AN135" s="43"/>
      <c r="AO135" s="43"/>
      <c r="AP135" s="43"/>
      <c r="AQ135" s="43"/>
      <c r="AR135" s="43"/>
    </row>
    <row r="136" spans="1:44">
      <c r="A136" s="8">
        <f t="shared" si="2"/>
        <v>135</v>
      </c>
      <c r="B136" s="48" t="s">
        <v>1406</v>
      </c>
      <c r="C136" s="66">
        <v>0</v>
      </c>
      <c r="D136" s="66">
        <v>0</v>
      </c>
      <c r="E136" s="66">
        <v>0</v>
      </c>
      <c r="F136" s="66">
        <v>0</v>
      </c>
      <c r="G136" s="66">
        <v>0</v>
      </c>
      <c r="H136" s="66">
        <v>0</v>
      </c>
      <c r="I136" s="66">
        <v>0</v>
      </c>
      <c r="J136" s="66">
        <v>0</v>
      </c>
      <c r="K136" s="66">
        <v>0</v>
      </c>
      <c r="L136" s="66">
        <v>0</v>
      </c>
      <c r="M136" s="44">
        <v>0</v>
      </c>
      <c r="N136" s="44">
        <v>0</v>
      </c>
      <c r="O136" s="66">
        <v>0</v>
      </c>
      <c r="P136" s="45">
        <v>0</v>
      </c>
      <c r="Q136" s="65">
        <v>0</v>
      </c>
      <c r="R136" s="45">
        <v>0</v>
      </c>
      <c r="S136" s="45">
        <v>0</v>
      </c>
      <c r="T136" s="45">
        <v>0</v>
      </c>
      <c r="U136" s="45">
        <v>0</v>
      </c>
      <c r="V136" s="45">
        <v>0</v>
      </c>
      <c r="W136" s="45">
        <v>0</v>
      </c>
      <c r="X136" s="44">
        <v>0</v>
      </c>
      <c r="Y136" s="44">
        <v>0</v>
      </c>
      <c r="Z136" s="44">
        <v>0</v>
      </c>
      <c r="AA136" s="44">
        <v>0</v>
      </c>
      <c r="AB136" s="44">
        <v>0</v>
      </c>
      <c r="AC136" s="45">
        <v>0</v>
      </c>
      <c r="AD136" s="45">
        <v>0</v>
      </c>
      <c r="AE136" s="45">
        <v>0</v>
      </c>
      <c r="AF136" s="45">
        <v>0</v>
      </c>
      <c r="AG136" s="45">
        <v>0</v>
      </c>
      <c r="AH136" s="45">
        <v>0</v>
      </c>
      <c r="AI136" s="45">
        <v>0</v>
      </c>
      <c r="AJ136" s="45">
        <v>0</v>
      </c>
      <c r="AK136" s="45">
        <v>0</v>
      </c>
      <c r="AL136" s="46">
        <v>0</v>
      </c>
      <c r="AM136" s="43"/>
      <c r="AN136" s="43"/>
      <c r="AO136" s="43"/>
      <c r="AP136" s="43"/>
      <c r="AQ136" s="43"/>
      <c r="AR136" s="43"/>
    </row>
    <row r="137" spans="1:44">
      <c r="A137" s="8">
        <f t="shared" si="2"/>
        <v>136</v>
      </c>
      <c r="B137" s="48" t="s">
        <v>1038</v>
      </c>
      <c r="C137" s="66">
        <v>0</v>
      </c>
      <c r="D137" s="66">
        <v>0</v>
      </c>
      <c r="E137" s="66">
        <v>0</v>
      </c>
      <c r="F137" s="66">
        <v>0</v>
      </c>
      <c r="G137" s="66">
        <v>0</v>
      </c>
      <c r="H137" s="66">
        <v>0</v>
      </c>
      <c r="I137" s="66">
        <v>0</v>
      </c>
      <c r="J137" s="66">
        <v>0</v>
      </c>
      <c r="K137" s="66">
        <v>0</v>
      </c>
      <c r="L137" s="66">
        <v>0</v>
      </c>
      <c r="M137" s="44">
        <v>0</v>
      </c>
      <c r="N137" s="44">
        <v>0</v>
      </c>
      <c r="O137" s="66">
        <v>0</v>
      </c>
      <c r="P137" s="45">
        <v>0</v>
      </c>
      <c r="Q137" s="65">
        <v>0</v>
      </c>
      <c r="R137" s="45">
        <v>0</v>
      </c>
      <c r="S137" s="45">
        <v>0</v>
      </c>
      <c r="T137" s="45">
        <v>0</v>
      </c>
      <c r="U137" s="45">
        <v>0</v>
      </c>
      <c r="V137" s="45">
        <v>0</v>
      </c>
      <c r="W137" s="45">
        <v>0</v>
      </c>
      <c r="X137" s="44">
        <v>0</v>
      </c>
      <c r="Y137" s="44">
        <v>0</v>
      </c>
      <c r="Z137" s="44">
        <v>0</v>
      </c>
      <c r="AA137" s="44">
        <v>0</v>
      </c>
      <c r="AB137" s="44">
        <v>0</v>
      </c>
      <c r="AC137" s="45">
        <v>0</v>
      </c>
      <c r="AD137" s="45">
        <v>0</v>
      </c>
      <c r="AE137" s="45">
        <v>0</v>
      </c>
      <c r="AF137" s="45">
        <v>0</v>
      </c>
      <c r="AG137" s="45">
        <v>0</v>
      </c>
      <c r="AH137" s="45">
        <v>0</v>
      </c>
      <c r="AI137" s="45">
        <v>0</v>
      </c>
      <c r="AJ137" s="45">
        <v>0</v>
      </c>
      <c r="AK137" s="45">
        <v>0</v>
      </c>
      <c r="AL137" s="46">
        <v>0</v>
      </c>
      <c r="AM137" s="43"/>
      <c r="AN137" s="43"/>
      <c r="AO137" s="43"/>
      <c r="AP137" s="43"/>
      <c r="AQ137" s="43"/>
      <c r="AR137" s="43"/>
    </row>
    <row r="138" spans="1:44">
      <c r="A138" s="8">
        <f>ROW(A137)</f>
        <v>137</v>
      </c>
      <c r="B138" s="48" t="s">
        <v>1578</v>
      </c>
      <c r="C138" s="66" t="e">
        <v>#N/A</v>
      </c>
      <c r="D138" s="66" t="e">
        <v>#N/A</v>
      </c>
      <c r="E138" s="66" t="e">
        <v>#N/A</v>
      </c>
      <c r="F138" s="66" t="e">
        <v>#N/A</v>
      </c>
      <c r="G138" s="66" t="e">
        <v>#N/A</v>
      </c>
      <c r="H138" s="66" t="e">
        <v>#N/A</v>
      </c>
      <c r="I138" s="66" t="e">
        <v>#N/A</v>
      </c>
      <c r="J138" s="66" t="e">
        <v>#N/A</v>
      </c>
      <c r="K138" s="66" t="e">
        <v>#N/A</v>
      </c>
      <c r="L138" s="66" t="e">
        <v>#N/A</v>
      </c>
      <c r="M138" s="44" t="e">
        <v>#N/A</v>
      </c>
      <c r="N138" s="44" t="e">
        <v>#N/A</v>
      </c>
      <c r="O138" s="66" t="e">
        <v>#N/A</v>
      </c>
      <c r="P138" s="45" t="e">
        <v>#N/A</v>
      </c>
      <c r="Q138" s="65" t="e">
        <v>#N/A</v>
      </c>
      <c r="R138" s="45" t="e">
        <v>#N/A</v>
      </c>
      <c r="S138" s="45" t="e">
        <v>#N/A</v>
      </c>
      <c r="T138" s="45" t="e">
        <v>#N/A</v>
      </c>
      <c r="U138" s="45" t="e">
        <v>#N/A</v>
      </c>
      <c r="V138" s="45" t="e">
        <v>#N/A</v>
      </c>
      <c r="W138" s="45" t="e">
        <v>#N/A</v>
      </c>
      <c r="X138" s="44" t="e">
        <v>#N/A</v>
      </c>
      <c r="Y138" s="44" t="e">
        <v>#N/A</v>
      </c>
      <c r="Z138" s="44" t="e">
        <v>#N/A</v>
      </c>
      <c r="AA138" s="44" t="e">
        <v>#N/A</v>
      </c>
      <c r="AB138" s="44" t="e">
        <v>#N/A</v>
      </c>
      <c r="AC138" s="45" t="e">
        <v>#N/A</v>
      </c>
      <c r="AD138" s="45" t="e">
        <v>#N/A</v>
      </c>
      <c r="AE138" s="45" t="e">
        <v>#N/A</v>
      </c>
      <c r="AF138" s="45" t="e">
        <v>#N/A</v>
      </c>
      <c r="AG138" s="45" t="e">
        <v>#N/A</v>
      </c>
      <c r="AH138" s="45" t="e">
        <v>#N/A</v>
      </c>
      <c r="AI138" s="45" t="e">
        <v>#N/A</v>
      </c>
      <c r="AJ138" s="45" t="e">
        <v>#N/A</v>
      </c>
      <c r="AK138" s="45" t="e">
        <v>#N/A</v>
      </c>
      <c r="AL138" s="46" t="e">
        <v>#N/A</v>
      </c>
      <c r="AM138" s="43"/>
      <c r="AN138" s="43"/>
      <c r="AO138" s="43"/>
      <c r="AP138" s="43"/>
      <c r="AQ138" s="43"/>
      <c r="AR138" s="43"/>
    </row>
    <row r="139" spans="1:44">
      <c r="A139" s="8">
        <f>ROW(A138)</f>
        <v>138</v>
      </c>
      <c r="B139" s="48" t="s">
        <v>487</v>
      </c>
      <c r="C139" s="66">
        <v>0</v>
      </c>
      <c r="D139" s="66">
        <v>0</v>
      </c>
      <c r="E139" s="66">
        <v>0</v>
      </c>
      <c r="F139" s="66">
        <v>0</v>
      </c>
      <c r="G139" s="66">
        <v>0</v>
      </c>
      <c r="H139" s="66">
        <v>0</v>
      </c>
      <c r="I139" s="66">
        <v>0</v>
      </c>
      <c r="J139" s="66">
        <v>0</v>
      </c>
      <c r="K139" s="66">
        <v>0</v>
      </c>
      <c r="L139" s="66">
        <v>0</v>
      </c>
      <c r="M139" s="44">
        <v>0</v>
      </c>
      <c r="N139" s="44">
        <v>0</v>
      </c>
      <c r="O139" s="66">
        <v>0</v>
      </c>
      <c r="P139" s="45">
        <v>0</v>
      </c>
      <c r="Q139" s="65">
        <v>0</v>
      </c>
      <c r="R139" s="45">
        <v>0</v>
      </c>
      <c r="S139" s="45">
        <v>0</v>
      </c>
      <c r="T139" s="45">
        <v>0</v>
      </c>
      <c r="U139" s="45">
        <v>0</v>
      </c>
      <c r="V139" s="45">
        <v>0</v>
      </c>
      <c r="W139" s="45">
        <v>0</v>
      </c>
      <c r="X139" s="44">
        <v>0</v>
      </c>
      <c r="Y139" s="44">
        <v>0</v>
      </c>
      <c r="Z139" s="44">
        <v>0</v>
      </c>
      <c r="AA139" s="44">
        <v>0</v>
      </c>
      <c r="AB139" s="44">
        <v>0</v>
      </c>
      <c r="AC139" s="45">
        <v>0</v>
      </c>
      <c r="AD139" s="45">
        <v>0</v>
      </c>
      <c r="AE139" s="45">
        <v>0</v>
      </c>
      <c r="AF139" s="45">
        <v>0</v>
      </c>
      <c r="AG139" s="45">
        <v>0</v>
      </c>
      <c r="AH139" s="45">
        <v>0</v>
      </c>
      <c r="AI139" s="45">
        <v>0</v>
      </c>
      <c r="AJ139" s="45">
        <v>0</v>
      </c>
      <c r="AK139" s="45">
        <v>0</v>
      </c>
      <c r="AL139" s="46">
        <v>0</v>
      </c>
      <c r="AM139" s="43"/>
      <c r="AN139" s="43"/>
      <c r="AO139" s="43"/>
      <c r="AP139" s="43"/>
      <c r="AQ139" s="43"/>
      <c r="AR139" s="43"/>
    </row>
    <row r="140" spans="1:44">
      <c r="A140" s="8">
        <f t="shared" si="2"/>
        <v>139</v>
      </c>
      <c r="B140" s="48" t="s">
        <v>934</v>
      </c>
      <c r="C140" s="66">
        <v>4</v>
      </c>
      <c r="D140" s="66">
        <v>0</v>
      </c>
      <c r="E140" s="66">
        <v>0</v>
      </c>
      <c r="F140" s="66">
        <v>2</v>
      </c>
      <c r="G140" s="66">
        <v>2</v>
      </c>
      <c r="H140" s="66">
        <v>0</v>
      </c>
      <c r="I140" s="66">
        <v>0</v>
      </c>
      <c r="J140" s="66">
        <v>0</v>
      </c>
      <c r="K140" s="66">
        <v>0</v>
      </c>
      <c r="L140" s="66">
        <v>0</v>
      </c>
      <c r="M140" s="44">
        <v>2</v>
      </c>
      <c r="N140" s="44">
        <v>0</v>
      </c>
      <c r="O140" s="66">
        <v>2</v>
      </c>
      <c r="P140" s="45">
        <v>12772680</v>
      </c>
      <c r="Q140" s="65">
        <v>0</v>
      </c>
      <c r="R140" s="45">
        <v>0</v>
      </c>
      <c r="S140" s="45">
        <v>9800000</v>
      </c>
      <c r="T140" s="45">
        <v>2972680</v>
      </c>
      <c r="U140" s="45">
        <v>0</v>
      </c>
      <c r="V140" s="45">
        <v>0</v>
      </c>
      <c r="W140" s="45">
        <v>0</v>
      </c>
      <c r="X140" s="44">
        <v>0</v>
      </c>
      <c r="Y140" s="44">
        <v>0</v>
      </c>
      <c r="Z140" s="44">
        <v>0</v>
      </c>
      <c r="AA140" s="44">
        <v>0</v>
      </c>
      <c r="AB140" s="44">
        <v>0</v>
      </c>
      <c r="AC140" s="45">
        <v>0</v>
      </c>
      <c r="AD140" s="45">
        <v>0</v>
      </c>
      <c r="AE140" s="45">
        <v>0</v>
      </c>
      <c r="AF140" s="45">
        <v>0</v>
      </c>
      <c r="AG140" s="45">
        <v>0</v>
      </c>
      <c r="AH140" s="45">
        <v>0</v>
      </c>
      <c r="AI140" s="45">
        <v>0</v>
      </c>
      <c r="AJ140" s="45">
        <v>0</v>
      </c>
      <c r="AK140" s="45">
        <v>0</v>
      </c>
      <c r="AL140" s="46">
        <v>0</v>
      </c>
      <c r="AM140" s="43"/>
      <c r="AN140" s="43"/>
      <c r="AO140" s="43"/>
      <c r="AP140" s="43"/>
      <c r="AQ140" s="43"/>
      <c r="AR140" s="43"/>
    </row>
    <row r="141" spans="1:44">
      <c r="A141" s="8">
        <f t="shared" si="2"/>
        <v>140</v>
      </c>
      <c r="B141" s="48" t="s">
        <v>1211</v>
      </c>
      <c r="C141" s="66">
        <v>4</v>
      </c>
      <c r="D141" s="66">
        <v>1</v>
      </c>
      <c r="E141" s="66">
        <v>2</v>
      </c>
      <c r="F141" s="66">
        <v>1</v>
      </c>
      <c r="G141" s="66">
        <v>0</v>
      </c>
      <c r="H141" s="66">
        <v>0</v>
      </c>
      <c r="I141" s="66">
        <v>0</v>
      </c>
      <c r="J141" s="66">
        <v>0</v>
      </c>
      <c r="K141" s="66">
        <v>1</v>
      </c>
      <c r="L141" s="66">
        <v>0</v>
      </c>
      <c r="M141" s="44">
        <v>0</v>
      </c>
      <c r="N141" s="44">
        <v>0</v>
      </c>
      <c r="O141" s="66">
        <v>4</v>
      </c>
      <c r="P141" s="45">
        <v>6581010</v>
      </c>
      <c r="Q141" s="65">
        <v>27110</v>
      </c>
      <c r="R141" s="45">
        <v>5925000</v>
      </c>
      <c r="S141" s="45">
        <v>628900</v>
      </c>
      <c r="T141" s="45">
        <v>0</v>
      </c>
      <c r="U141" s="45">
        <v>0</v>
      </c>
      <c r="V141" s="45">
        <v>0</v>
      </c>
      <c r="W141" s="45">
        <v>0</v>
      </c>
      <c r="X141" s="44">
        <v>0</v>
      </c>
      <c r="Y141" s="44">
        <v>0</v>
      </c>
      <c r="Z141" s="44">
        <v>0</v>
      </c>
      <c r="AA141" s="44">
        <v>0</v>
      </c>
      <c r="AB141" s="44">
        <v>0</v>
      </c>
      <c r="AC141" s="45">
        <v>0</v>
      </c>
      <c r="AD141" s="45">
        <v>0</v>
      </c>
      <c r="AE141" s="45">
        <v>0</v>
      </c>
      <c r="AF141" s="45">
        <v>0</v>
      </c>
      <c r="AG141" s="45">
        <v>0</v>
      </c>
      <c r="AH141" s="45">
        <v>0</v>
      </c>
      <c r="AI141" s="45">
        <v>0</v>
      </c>
      <c r="AJ141" s="45">
        <v>0</v>
      </c>
      <c r="AK141" s="45">
        <v>0</v>
      </c>
      <c r="AL141" s="46">
        <v>0</v>
      </c>
      <c r="AM141" s="43"/>
      <c r="AN141" s="43"/>
      <c r="AO141" s="43"/>
      <c r="AP141" s="43"/>
      <c r="AQ141" s="43"/>
      <c r="AR141" s="43"/>
    </row>
    <row r="142" spans="1:44">
      <c r="A142" s="8">
        <f t="shared" si="2"/>
        <v>141</v>
      </c>
      <c r="B142" s="48" t="s">
        <v>434</v>
      </c>
      <c r="C142" s="66">
        <v>0</v>
      </c>
      <c r="D142" s="66"/>
      <c r="E142" s="66"/>
      <c r="F142" s="66"/>
      <c r="G142" s="66"/>
      <c r="H142" s="66"/>
      <c r="I142" s="66"/>
      <c r="J142" s="66"/>
      <c r="K142" s="66"/>
      <c r="L142" s="66"/>
      <c r="M142" s="44"/>
      <c r="N142" s="44"/>
      <c r="O142" s="66"/>
      <c r="P142" s="45"/>
      <c r="Q142" s="65"/>
      <c r="R142" s="45"/>
      <c r="S142" s="45"/>
      <c r="T142" s="45"/>
      <c r="U142" s="45"/>
      <c r="V142" s="45"/>
      <c r="W142" s="45"/>
      <c r="X142" s="44">
        <v>0</v>
      </c>
      <c r="Y142" s="44"/>
      <c r="Z142" s="44"/>
      <c r="AA142" s="44"/>
      <c r="AB142" s="44"/>
      <c r="AC142" s="45"/>
      <c r="AD142" s="45"/>
      <c r="AE142" s="45"/>
      <c r="AF142" s="45"/>
      <c r="AG142" s="45"/>
      <c r="AH142" s="45"/>
      <c r="AI142" s="45"/>
      <c r="AJ142" s="45"/>
      <c r="AK142" s="45"/>
      <c r="AL142" s="46"/>
      <c r="AM142" s="43"/>
      <c r="AN142" s="43"/>
      <c r="AO142" s="43"/>
      <c r="AP142" s="43"/>
      <c r="AQ142" s="43"/>
      <c r="AR142" s="43"/>
    </row>
    <row r="143" spans="1:44">
      <c r="A143" s="8">
        <f t="shared" si="2"/>
        <v>142</v>
      </c>
      <c r="B143" s="48" t="s">
        <v>1417</v>
      </c>
      <c r="C143" s="66">
        <v>2</v>
      </c>
      <c r="D143" s="66">
        <v>2</v>
      </c>
      <c r="E143" s="66">
        <v>0</v>
      </c>
      <c r="F143" s="66">
        <v>0</v>
      </c>
      <c r="G143" s="66">
        <v>0</v>
      </c>
      <c r="H143" s="66">
        <v>0</v>
      </c>
      <c r="I143" s="66">
        <v>0</v>
      </c>
      <c r="J143" s="66">
        <v>0</v>
      </c>
      <c r="K143" s="66">
        <v>0</v>
      </c>
      <c r="L143" s="66">
        <v>0</v>
      </c>
      <c r="M143" s="44">
        <v>1</v>
      </c>
      <c r="N143" s="44">
        <v>0</v>
      </c>
      <c r="O143" s="66">
        <v>1</v>
      </c>
      <c r="P143" s="45">
        <v>3746900</v>
      </c>
      <c r="Q143" s="65">
        <v>3746900</v>
      </c>
      <c r="R143" s="45">
        <v>0</v>
      </c>
      <c r="S143" s="45">
        <v>0</v>
      </c>
      <c r="T143" s="45">
        <v>0</v>
      </c>
      <c r="U143" s="45">
        <v>0</v>
      </c>
      <c r="V143" s="45">
        <v>0</v>
      </c>
      <c r="W143" s="45">
        <v>0</v>
      </c>
      <c r="X143" s="44">
        <v>2</v>
      </c>
      <c r="Y143" s="44">
        <v>2</v>
      </c>
      <c r="Z143" s="44">
        <v>0</v>
      </c>
      <c r="AA143" s="44">
        <v>0</v>
      </c>
      <c r="AB143" s="44">
        <v>0</v>
      </c>
      <c r="AC143" s="45">
        <v>6563530</v>
      </c>
      <c r="AD143" s="45">
        <v>1163530</v>
      </c>
      <c r="AE143" s="45">
        <v>0</v>
      </c>
      <c r="AF143" s="45">
        <v>0</v>
      </c>
      <c r="AG143" s="45">
        <v>1163530</v>
      </c>
      <c r="AH143" s="45">
        <v>0</v>
      </c>
      <c r="AI143" s="45">
        <v>0</v>
      </c>
      <c r="AJ143" s="45">
        <v>0</v>
      </c>
      <c r="AK143" s="45">
        <v>0</v>
      </c>
      <c r="AL143" s="46">
        <v>0</v>
      </c>
      <c r="AM143" s="43"/>
      <c r="AN143" s="43"/>
      <c r="AO143" s="43"/>
      <c r="AP143" s="43"/>
      <c r="AQ143" s="43"/>
      <c r="AR143" s="43"/>
    </row>
    <row r="144" spans="1:44">
      <c r="A144" s="8">
        <f t="shared" si="2"/>
        <v>143</v>
      </c>
      <c r="B144" s="48" t="s">
        <v>985</v>
      </c>
      <c r="C144" s="66">
        <v>6</v>
      </c>
      <c r="D144" s="66">
        <v>0</v>
      </c>
      <c r="E144" s="66">
        <v>0</v>
      </c>
      <c r="F144" s="66">
        <v>4</v>
      </c>
      <c r="G144" s="66">
        <v>0</v>
      </c>
      <c r="H144" s="66">
        <v>0</v>
      </c>
      <c r="I144" s="66">
        <v>0</v>
      </c>
      <c r="J144" s="66">
        <v>2</v>
      </c>
      <c r="K144" s="66">
        <v>0</v>
      </c>
      <c r="L144" s="66">
        <v>0</v>
      </c>
      <c r="M144" s="44">
        <v>0</v>
      </c>
      <c r="N144" s="44">
        <v>0</v>
      </c>
      <c r="O144" s="66">
        <v>6</v>
      </c>
      <c r="P144" s="45">
        <v>24174888</v>
      </c>
      <c r="Q144" s="65">
        <v>0</v>
      </c>
      <c r="R144" s="45">
        <v>0</v>
      </c>
      <c r="S144" s="45">
        <v>5660028</v>
      </c>
      <c r="T144" s="45">
        <v>0</v>
      </c>
      <c r="U144" s="45">
        <v>0</v>
      </c>
      <c r="V144" s="45">
        <v>0</v>
      </c>
      <c r="W144" s="45">
        <v>18514860</v>
      </c>
      <c r="X144" s="44">
        <v>1</v>
      </c>
      <c r="Y144" s="44">
        <v>1</v>
      </c>
      <c r="Z144" s="44"/>
      <c r="AA144" s="44"/>
      <c r="AB144" s="44"/>
      <c r="AC144" s="45">
        <v>2097588</v>
      </c>
      <c r="AD144" s="45">
        <v>147588</v>
      </c>
      <c r="AE144" s="45">
        <v>0</v>
      </c>
      <c r="AF144" s="45">
        <v>0</v>
      </c>
      <c r="AG144" s="45">
        <v>147588</v>
      </c>
      <c r="AH144" s="45">
        <v>0</v>
      </c>
      <c r="AI144" s="45">
        <v>0</v>
      </c>
      <c r="AJ144" s="45">
        <v>0</v>
      </c>
      <c r="AK144" s="45">
        <v>0</v>
      </c>
      <c r="AL144" s="46">
        <v>0</v>
      </c>
      <c r="AM144" s="43"/>
      <c r="AN144" s="43"/>
      <c r="AO144" s="43"/>
      <c r="AP144" s="43"/>
      <c r="AQ144" s="43"/>
      <c r="AR144" s="43"/>
    </row>
    <row r="145" spans="1:44">
      <c r="A145" s="8">
        <v>143</v>
      </c>
      <c r="B145" s="48" t="s">
        <v>1276</v>
      </c>
      <c r="C145" s="66">
        <v>0</v>
      </c>
      <c r="D145" s="66">
        <v>0</v>
      </c>
      <c r="E145" s="66">
        <v>0</v>
      </c>
      <c r="F145" s="66">
        <v>0</v>
      </c>
      <c r="G145" s="66">
        <v>0</v>
      </c>
      <c r="H145" s="66">
        <v>0</v>
      </c>
      <c r="I145" s="66">
        <v>0</v>
      </c>
      <c r="J145" s="66">
        <v>0</v>
      </c>
      <c r="K145" s="66">
        <v>0</v>
      </c>
      <c r="L145" s="66">
        <v>0</v>
      </c>
      <c r="M145" s="44">
        <v>0</v>
      </c>
      <c r="N145" s="44">
        <v>0</v>
      </c>
      <c r="O145" s="66">
        <v>0</v>
      </c>
      <c r="P145" s="45">
        <v>0</v>
      </c>
      <c r="Q145" s="65">
        <v>0</v>
      </c>
      <c r="R145" s="45">
        <v>0</v>
      </c>
      <c r="S145" s="45">
        <v>0</v>
      </c>
      <c r="T145" s="45">
        <v>0</v>
      </c>
      <c r="U145" s="45">
        <v>0</v>
      </c>
      <c r="V145" s="45">
        <v>0</v>
      </c>
      <c r="W145" s="45">
        <v>0</v>
      </c>
      <c r="X145" s="44">
        <v>0</v>
      </c>
      <c r="Y145" s="44">
        <v>0</v>
      </c>
      <c r="Z145" s="44">
        <v>0</v>
      </c>
      <c r="AA145" s="44">
        <v>0</v>
      </c>
      <c r="AB145" s="44">
        <v>0</v>
      </c>
      <c r="AC145" s="45">
        <v>0</v>
      </c>
      <c r="AD145" s="45">
        <v>0</v>
      </c>
      <c r="AE145" s="45">
        <v>0</v>
      </c>
      <c r="AF145" s="45">
        <v>0</v>
      </c>
      <c r="AG145" s="45">
        <v>0</v>
      </c>
      <c r="AH145" s="45">
        <v>0</v>
      </c>
      <c r="AI145" s="45">
        <v>0</v>
      </c>
      <c r="AJ145" s="45">
        <v>0</v>
      </c>
      <c r="AK145" s="45">
        <v>0</v>
      </c>
      <c r="AL145" s="46">
        <v>0</v>
      </c>
      <c r="AM145" s="43"/>
      <c r="AN145" s="43"/>
      <c r="AO145" s="43"/>
      <c r="AP145" s="43"/>
      <c r="AQ145" s="43"/>
      <c r="AR145" s="43"/>
    </row>
    <row r="146" spans="1:44">
      <c r="A146" s="8">
        <f t="shared" si="2"/>
        <v>145</v>
      </c>
      <c r="B146" s="48" t="s">
        <v>1544</v>
      </c>
      <c r="C146" s="66">
        <v>0</v>
      </c>
      <c r="D146" s="66">
        <v>0</v>
      </c>
      <c r="E146" s="66">
        <v>0</v>
      </c>
      <c r="F146" s="66">
        <v>0</v>
      </c>
      <c r="G146" s="66">
        <v>0</v>
      </c>
      <c r="H146" s="66">
        <v>0</v>
      </c>
      <c r="I146" s="66">
        <v>0</v>
      </c>
      <c r="J146" s="66">
        <v>0</v>
      </c>
      <c r="K146" s="66">
        <v>0</v>
      </c>
      <c r="L146" s="66">
        <v>0</v>
      </c>
      <c r="M146" s="44">
        <v>0</v>
      </c>
      <c r="N146" s="44">
        <v>0</v>
      </c>
      <c r="O146" s="66">
        <v>0</v>
      </c>
      <c r="P146" s="45">
        <v>0</v>
      </c>
      <c r="Q146" s="65">
        <v>0</v>
      </c>
      <c r="R146" s="45">
        <v>0</v>
      </c>
      <c r="S146" s="45">
        <v>0</v>
      </c>
      <c r="T146" s="45">
        <v>0</v>
      </c>
      <c r="U146" s="45">
        <v>0</v>
      </c>
      <c r="V146" s="45">
        <v>0</v>
      </c>
      <c r="W146" s="45">
        <v>0</v>
      </c>
      <c r="X146" s="44">
        <v>0</v>
      </c>
      <c r="Y146" s="44">
        <v>0</v>
      </c>
      <c r="Z146" s="44">
        <v>0</v>
      </c>
      <c r="AA146" s="44">
        <v>0</v>
      </c>
      <c r="AB146" s="44">
        <v>0</v>
      </c>
      <c r="AC146" s="45">
        <v>0</v>
      </c>
      <c r="AD146" s="45">
        <v>0</v>
      </c>
      <c r="AE146" s="45">
        <v>0</v>
      </c>
      <c r="AF146" s="45">
        <v>0</v>
      </c>
      <c r="AG146" s="45">
        <v>0</v>
      </c>
      <c r="AH146" s="45">
        <v>0</v>
      </c>
      <c r="AI146" s="45">
        <v>0</v>
      </c>
      <c r="AJ146" s="45">
        <v>0</v>
      </c>
      <c r="AK146" s="45">
        <v>0</v>
      </c>
      <c r="AL146" s="46">
        <v>0</v>
      </c>
      <c r="AM146" s="43"/>
      <c r="AN146" s="43"/>
      <c r="AO146" s="43"/>
      <c r="AP146" s="43"/>
      <c r="AQ146" s="43"/>
      <c r="AR146" s="43"/>
    </row>
    <row r="147" spans="1:44">
      <c r="A147" s="8">
        <f t="shared" si="2"/>
        <v>146</v>
      </c>
      <c r="B147" s="48" t="s">
        <v>1543</v>
      </c>
      <c r="C147" s="66">
        <v>22</v>
      </c>
      <c r="D147" s="66">
        <v>1</v>
      </c>
      <c r="E147" s="66">
        <v>1</v>
      </c>
      <c r="F147" s="66">
        <v>19</v>
      </c>
      <c r="G147" s="66">
        <v>1</v>
      </c>
      <c r="H147" s="66">
        <v>0</v>
      </c>
      <c r="I147" s="66">
        <v>0</v>
      </c>
      <c r="J147" s="66">
        <v>0</v>
      </c>
      <c r="K147" s="66">
        <v>11</v>
      </c>
      <c r="L147" s="66">
        <v>3</v>
      </c>
      <c r="M147" s="44">
        <v>0</v>
      </c>
      <c r="N147" s="44">
        <v>0</v>
      </c>
      <c r="O147" s="66">
        <v>22</v>
      </c>
      <c r="P147" s="45" t="s">
        <v>582</v>
      </c>
      <c r="Q147" s="65" t="s">
        <v>583</v>
      </c>
      <c r="R147" s="45">
        <v>0</v>
      </c>
      <c r="S147" s="45" t="s">
        <v>584</v>
      </c>
      <c r="T147" s="45" t="s">
        <v>585</v>
      </c>
      <c r="U147" s="45">
        <v>0</v>
      </c>
      <c r="V147" s="45">
        <v>0</v>
      </c>
      <c r="W147" s="45" t="s">
        <v>586</v>
      </c>
      <c r="X147" s="44">
        <v>11</v>
      </c>
      <c r="Y147" s="44">
        <v>10</v>
      </c>
      <c r="Z147" s="44">
        <v>0</v>
      </c>
      <c r="AA147" s="44">
        <v>1</v>
      </c>
      <c r="AB147" s="44">
        <v>0</v>
      </c>
      <c r="AC147" s="45" t="s">
        <v>587</v>
      </c>
      <c r="AD147" s="45" t="s">
        <v>588</v>
      </c>
      <c r="AE147" s="45" t="s">
        <v>589</v>
      </c>
      <c r="AF147" s="45" t="s">
        <v>590</v>
      </c>
      <c r="AG147" s="45" t="s">
        <v>591</v>
      </c>
      <c r="AH147" s="45" t="s">
        <v>592</v>
      </c>
      <c r="AI147" s="45">
        <v>0</v>
      </c>
      <c r="AJ147" s="45">
        <v>0</v>
      </c>
      <c r="AK147" s="45">
        <v>0</v>
      </c>
      <c r="AL147" s="46">
        <v>0</v>
      </c>
      <c r="AM147" s="43"/>
      <c r="AN147" s="43"/>
      <c r="AO147" s="43"/>
      <c r="AP147" s="43"/>
      <c r="AQ147" s="43"/>
      <c r="AR147" s="43"/>
    </row>
    <row r="148" spans="1:44">
      <c r="A148" s="8">
        <f t="shared" si="2"/>
        <v>147</v>
      </c>
      <c r="B148" s="48" t="s">
        <v>1120</v>
      </c>
      <c r="C148" s="66">
        <v>3</v>
      </c>
      <c r="D148" s="66">
        <v>0</v>
      </c>
      <c r="E148" s="66">
        <v>0</v>
      </c>
      <c r="F148" s="66">
        <v>2</v>
      </c>
      <c r="G148" s="66">
        <v>0</v>
      </c>
      <c r="H148" s="66">
        <v>0</v>
      </c>
      <c r="I148" s="66">
        <v>1</v>
      </c>
      <c r="J148" s="66">
        <v>0</v>
      </c>
      <c r="K148" s="66">
        <v>0</v>
      </c>
      <c r="L148" s="66">
        <v>0</v>
      </c>
      <c r="M148" s="44">
        <v>1</v>
      </c>
      <c r="N148" s="44">
        <v>0</v>
      </c>
      <c r="O148" s="66">
        <v>2</v>
      </c>
      <c r="P148" s="45">
        <v>8505825</v>
      </c>
      <c r="Q148" s="65">
        <v>0</v>
      </c>
      <c r="R148" s="45">
        <v>0</v>
      </c>
      <c r="S148" s="45">
        <v>8226715</v>
      </c>
      <c r="T148" s="45">
        <v>0</v>
      </c>
      <c r="U148" s="45">
        <v>0</v>
      </c>
      <c r="V148" s="45">
        <v>279110</v>
      </c>
      <c r="W148" s="45">
        <v>0</v>
      </c>
      <c r="X148" s="44">
        <v>0</v>
      </c>
      <c r="Y148" s="44">
        <v>0</v>
      </c>
      <c r="Z148" s="44">
        <v>0</v>
      </c>
      <c r="AA148" s="44">
        <v>0</v>
      </c>
      <c r="AB148" s="44">
        <v>0</v>
      </c>
      <c r="AC148" s="45">
        <v>0</v>
      </c>
      <c r="AD148" s="45">
        <v>0</v>
      </c>
      <c r="AE148" s="45">
        <v>0</v>
      </c>
      <c r="AF148" s="45">
        <v>0</v>
      </c>
      <c r="AG148" s="45">
        <v>0</v>
      </c>
      <c r="AH148" s="45">
        <v>0</v>
      </c>
      <c r="AI148" s="45">
        <v>0</v>
      </c>
      <c r="AJ148" s="45">
        <v>0</v>
      </c>
      <c r="AK148" s="45">
        <v>0</v>
      </c>
      <c r="AL148" s="46">
        <v>0</v>
      </c>
      <c r="AM148" s="43"/>
      <c r="AN148" s="43"/>
      <c r="AO148" s="43"/>
      <c r="AP148" s="43"/>
      <c r="AQ148" s="43"/>
      <c r="AR148" s="43"/>
    </row>
    <row r="149" spans="1:44">
      <c r="A149" s="8">
        <f t="shared" si="2"/>
        <v>148</v>
      </c>
      <c r="B149" s="48" t="s">
        <v>1273</v>
      </c>
      <c r="C149" s="66">
        <v>0</v>
      </c>
      <c r="D149" s="66"/>
      <c r="E149" s="66"/>
      <c r="F149" s="66"/>
      <c r="G149" s="66"/>
      <c r="H149" s="66"/>
      <c r="I149" s="66"/>
      <c r="J149" s="66"/>
      <c r="K149" s="66"/>
      <c r="L149" s="66"/>
      <c r="M149" s="44"/>
      <c r="N149" s="44"/>
      <c r="O149" s="66"/>
      <c r="P149" s="45"/>
      <c r="Q149" s="65"/>
      <c r="R149" s="45"/>
      <c r="S149" s="45"/>
      <c r="T149" s="45"/>
      <c r="U149" s="45"/>
      <c r="V149" s="45"/>
      <c r="W149" s="45"/>
      <c r="X149" s="44"/>
      <c r="Y149" s="44"/>
      <c r="Z149" s="44"/>
      <c r="AA149" s="44"/>
      <c r="AB149" s="44"/>
      <c r="AC149" s="45"/>
      <c r="AD149" s="45"/>
      <c r="AE149" s="45"/>
      <c r="AF149" s="45"/>
      <c r="AG149" s="45"/>
      <c r="AH149" s="45"/>
      <c r="AI149" s="45"/>
      <c r="AJ149" s="45"/>
      <c r="AK149" s="45"/>
      <c r="AL149" s="46"/>
      <c r="AM149" s="43"/>
      <c r="AN149" s="43"/>
      <c r="AO149" s="43"/>
      <c r="AP149" s="43"/>
      <c r="AQ149" s="43"/>
      <c r="AR149" s="43"/>
    </row>
    <row r="150" spans="1:44">
      <c r="A150" s="8">
        <f t="shared" si="2"/>
        <v>149</v>
      </c>
      <c r="B150" s="48" t="s">
        <v>995</v>
      </c>
      <c r="C150" s="66">
        <v>0</v>
      </c>
      <c r="D150" s="66">
        <v>0</v>
      </c>
      <c r="E150" s="66">
        <v>0</v>
      </c>
      <c r="F150" s="66">
        <v>0</v>
      </c>
      <c r="G150" s="66">
        <v>0</v>
      </c>
      <c r="H150" s="66">
        <v>0</v>
      </c>
      <c r="I150" s="66">
        <v>0</v>
      </c>
      <c r="J150" s="66">
        <v>0</v>
      </c>
      <c r="K150" s="66">
        <v>0</v>
      </c>
      <c r="L150" s="66">
        <v>0</v>
      </c>
      <c r="M150" s="44">
        <v>0</v>
      </c>
      <c r="N150" s="44">
        <v>0</v>
      </c>
      <c r="O150" s="66">
        <v>0</v>
      </c>
      <c r="P150" s="45">
        <v>0</v>
      </c>
      <c r="Q150" s="65">
        <v>0</v>
      </c>
      <c r="R150" s="45">
        <v>0</v>
      </c>
      <c r="S150" s="45">
        <v>0</v>
      </c>
      <c r="T150" s="45">
        <v>0</v>
      </c>
      <c r="U150" s="45">
        <v>0</v>
      </c>
      <c r="V150" s="45">
        <v>0</v>
      </c>
      <c r="W150" s="45">
        <v>0</v>
      </c>
      <c r="X150" s="44">
        <v>0</v>
      </c>
      <c r="Y150" s="44">
        <v>0</v>
      </c>
      <c r="Z150" s="44">
        <v>0</v>
      </c>
      <c r="AA150" s="44">
        <v>0</v>
      </c>
      <c r="AB150" s="44">
        <v>0</v>
      </c>
      <c r="AC150" s="45">
        <v>0</v>
      </c>
      <c r="AD150" s="45">
        <v>0</v>
      </c>
      <c r="AE150" s="45">
        <v>0</v>
      </c>
      <c r="AF150" s="45">
        <v>0</v>
      </c>
      <c r="AG150" s="45">
        <v>0</v>
      </c>
      <c r="AH150" s="45">
        <v>0</v>
      </c>
      <c r="AI150" s="45">
        <v>0</v>
      </c>
      <c r="AJ150" s="45">
        <v>0</v>
      </c>
      <c r="AK150" s="45">
        <v>0</v>
      </c>
      <c r="AL150" s="46">
        <v>0</v>
      </c>
      <c r="AM150" s="43"/>
      <c r="AN150" s="43"/>
      <c r="AO150" s="43"/>
      <c r="AP150" s="43"/>
      <c r="AQ150" s="43"/>
      <c r="AR150" s="43"/>
    </row>
    <row r="151" spans="1:44">
      <c r="A151" s="8">
        <f t="shared" si="2"/>
        <v>150</v>
      </c>
      <c r="B151" s="48" t="s">
        <v>1508</v>
      </c>
      <c r="C151" s="66">
        <v>29</v>
      </c>
      <c r="D151" s="66">
        <v>26</v>
      </c>
      <c r="E151" s="66">
        <v>0</v>
      </c>
      <c r="F151" s="66">
        <v>2</v>
      </c>
      <c r="G151" s="66">
        <v>0</v>
      </c>
      <c r="H151" s="66">
        <v>0</v>
      </c>
      <c r="I151" s="66">
        <v>0</v>
      </c>
      <c r="J151" s="66">
        <v>1</v>
      </c>
      <c r="K151" s="66">
        <v>1</v>
      </c>
      <c r="L151" s="66">
        <v>0</v>
      </c>
      <c r="M151" s="44">
        <v>0</v>
      </c>
      <c r="N151" s="44">
        <v>0</v>
      </c>
      <c r="O151" s="66">
        <v>29</v>
      </c>
      <c r="P151" s="45">
        <v>148660426</v>
      </c>
      <c r="Q151" s="65">
        <v>143957446</v>
      </c>
      <c r="R151" s="45">
        <v>0</v>
      </c>
      <c r="S151" s="45">
        <v>3439340</v>
      </c>
      <c r="T151" s="45">
        <v>0</v>
      </c>
      <c r="U151" s="45">
        <v>0</v>
      </c>
      <c r="V151" s="45">
        <v>0</v>
      </c>
      <c r="W151" s="45">
        <v>1263640</v>
      </c>
      <c r="X151" s="44">
        <v>8</v>
      </c>
      <c r="Y151" s="44">
        <v>3</v>
      </c>
      <c r="Z151" s="44">
        <v>0</v>
      </c>
      <c r="AA151" s="44">
        <v>3</v>
      </c>
      <c r="AB151" s="44">
        <v>2</v>
      </c>
      <c r="AC151" s="45">
        <v>22320652</v>
      </c>
      <c r="AD151" s="45">
        <v>1429730</v>
      </c>
      <c r="AE151" s="45">
        <v>0</v>
      </c>
      <c r="AF151" s="45">
        <v>0</v>
      </c>
      <c r="AG151" s="45">
        <v>550190</v>
      </c>
      <c r="AH151" s="45">
        <v>0</v>
      </c>
      <c r="AI151" s="45">
        <v>879540</v>
      </c>
      <c r="AJ151" s="45">
        <v>0</v>
      </c>
      <c r="AK151" s="45">
        <v>0</v>
      </c>
      <c r="AL151" s="46">
        <v>0</v>
      </c>
      <c r="AM151" s="43"/>
      <c r="AN151" s="43"/>
      <c r="AO151" s="43"/>
      <c r="AP151" s="43"/>
      <c r="AQ151" s="43"/>
      <c r="AR151" s="43"/>
    </row>
    <row r="152" spans="1:44">
      <c r="A152" s="8">
        <f t="shared" si="2"/>
        <v>151</v>
      </c>
      <c r="B152" s="48" t="s">
        <v>1234</v>
      </c>
      <c r="C152" s="66">
        <v>1</v>
      </c>
      <c r="D152" s="66">
        <v>0</v>
      </c>
      <c r="E152" s="66">
        <v>0</v>
      </c>
      <c r="F152" s="66">
        <v>0</v>
      </c>
      <c r="G152" s="66">
        <v>0</v>
      </c>
      <c r="H152" s="66">
        <v>1</v>
      </c>
      <c r="I152" s="66">
        <v>0</v>
      </c>
      <c r="J152" s="66">
        <v>0</v>
      </c>
      <c r="K152" s="66">
        <v>1</v>
      </c>
      <c r="L152" s="66">
        <v>0</v>
      </c>
      <c r="M152" s="44">
        <v>0</v>
      </c>
      <c r="N152" s="44">
        <v>0</v>
      </c>
      <c r="O152" s="66">
        <v>1</v>
      </c>
      <c r="P152" s="45">
        <v>76625483</v>
      </c>
      <c r="Q152" s="65">
        <v>0</v>
      </c>
      <c r="R152" s="45">
        <v>0</v>
      </c>
      <c r="S152" s="45">
        <v>0</v>
      </c>
      <c r="T152" s="45">
        <v>0</v>
      </c>
      <c r="U152" s="45">
        <v>76625483</v>
      </c>
      <c r="V152" s="45">
        <v>0</v>
      </c>
      <c r="W152" s="45">
        <v>0</v>
      </c>
      <c r="X152" s="44">
        <v>0</v>
      </c>
      <c r="Y152" s="44">
        <v>0</v>
      </c>
      <c r="Z152" s="44">
        <v>0</v>
      </c>
      <c r="AA152" s="44">
        <v>0</v>
      </c>
      <c r="AB152" s="44">
        <v>0</v>
      </c>
      <c r="AC152" s="45">
        <v>0</v>
      </c>
      <c r="AD152" s="45">
        <v>0</v>
      </c>
      <c r="AE152" s="45">
        <v>0</v>
      </c>
      <c r="AF152" s="45">
        <v>0</v>
      </c>
      <c r="AG152" s="45">
        <v>0</v>
      </c>
      <c r="AH152" s="45">
        <v>0</v>
      </c>
      <c r="AI152" s="45">
        <v>0</v>
      </c>
      <c r="AJ152" s="45">
        <v>0</v>
      </c>
      <c r="AK152" s="45">
        <v>0</v>
      </c>
      <c r="AL152" s="46">
        <v>0</v>
      </c>
      <c r="AM152" s="43"/>
      <c r="AN152" s="43"/>
      <c r="AO152" s="43"/>
      <c r="AP152" s="43"/>
      <c r="AQ152" s="43"/>
      <c r="AR152" s="43"/>
    </row>
    <row r="153" spans="1:44">
      <c r="A153" s="8">
        <f t="shared" si="2"/>
        <v>152</v>
      </c>
      <c r="B153" s="48" t="s">
        <v>467</v>
      </c>
      <c r="C153" s="66">
        <v>110</v>
      </c>
      <c r="D153" s="66">
        <v>0</v>
      </c>
      <c r="E153" s="66">
        <v>38</v>
      </c>
      <c r="F153" s="66">
        <v>70</v>
      </c>
      <c r="G153" s="66">
        <v>0</v>
      </c>
      <c r="H153" s="66">
        <v>0</v>
      </c>
      <c r="I153" s="66">
        <v>0</v>
      </c>
      <c r="J153" s="66">
        <v>2</v>
      </c>
      <c r="K153" s="66">
        <v>110</v>
      </c>
      <c r="L153" s="66">
        <v>110</v>
      </c>
      <c r="M153" s="44">
        <v>0</v>
      </c>
      <c r="N153" s="44">
        <v>3</v>
      </c>
      <c r="O153" s="66">
        <v>107</v>
      </c>
      <c r="P153" s="45">
        <v>1780122386</v>
      </c>
      <c r="Q153" s="65">
        <v>0</v>
      </c>
      <c r="R153" s="45">
        <v>1042030290</v>
      </c>
      <c r="S153" s="45">
        <v>735747895</v>
      </c>
      <c r="T153" s="45">
        <v>0</v>
      </c>
      <c r="U153" s="45">
        <v>0</v>
      </c>
      <c r="V153" s="45">
        <v>0</v>
      </c>
      <c r="W153" s="45">
        <v>2344201</v>
      </c>
      <c r="X153" s="44">
        <v>131</v>
      </c>
      <c r="Y153" s="44">
        <v>126</v>
      </c>
      <c r="Z153" s="44">
        <v>0</v>
      </c>
      <c r="AA153" s="44">
        <v>5</v>
      </c>
      <c r="AB153" s="44">
        <v>0</v>
      </c>
      <c r="AC153" s="45">
        <v>1934508966</v>
      </c>
      <c r="AD153" s="45">
        <v>200904138</v>
      </c>
      <c r="AE153" s="45">
        <v>0</v>
      </c>
      <c r="AF153" s="45">
        <v>91234459</v>
      </c>
      <c r="AG153" s="45">
        <v>109669679</v>
      </c>
      <c r="AH153" s="45">
        <v>0</v>
      </c>
      <c r="AI153" s="45">
        <v>0</v>
      </c>
      <c r="AJ153" s="45">
        <v>0</v>
      </c>
      <c r="AK153" s="45">
        <v>0</v>
      </c>
      <c r="AL153" s="46">
        <v>0</v>
      </c>
      <c r="AM153" s="43"/>
      <c r="AN153" s="43"/>
      <c r="AO153" s="43"/>
      <c r="AP153" s="43"/>
      <c r="AQ153" s="43"/>
      <c r="AR153" s="43"/>
    </row>
    <row r="154" spans="1:44">
      <c r="A154" s="8">
        <f t="shared" si="2"/>
        <v>153</v>
      </c>
      <c r="B154" s="48" t="s">
        <v>637</v>
      </c>
      <c r="C154" s="66">
        <v>0</v>
      </c>
      <c r="D154" s="66">
        <v>0</v>
      </c>
      <c r="E154" s="66">
        <v>0</v>
      </c>
      <c r="F154" s="66">
        <v>0</v>
      </c>
      <c r="G154" s="66">
        <v>0</v>
      </c>
      <c r="H154" s="66">
        <v>0</v>
      </c>
      <c r="I154" s="66">
        <v>0</v>
      </c>
      <c r="J154" s="66">
        <v>0</v>
      </c>
      <c r="K154" s="66">
        <v>0</v>
      </c>
      <c r="L154" s="66">
        <v>0</v>
      </c>
      <c r="M154" s="44">
        <v>0</v>
      </c>
      <c r="N154" s="44">
        <v>0</v>
      </c>
      <c r="O154" s="66">
        <v>0</v>
      </c>
      <c r="P154" s="45">
        <v>0</v>
      </c>
      <c r="Q154" s="65">
        <v>0</v>
      </c>
      <c r="R154" s="45">
        <v>0</v>
      </c>
      <c r="S154" s="45">
        <v>0</v>
      </c>
      <c r="T154" s="45">
        <v>0</v>
      </c>
      <c r="U154" s="45">
        <v>0</v>
      </c>
      <c r="V154" s="45">
        <v>0</v>
      </c>
      <c r="W154" s="45">
        <v>0</v>
      </c>
      <c r="X154" s="44">
        <v>0</v>
      </c>
      <c r="Y154" s="44">
        <v>0</v>
      </c>
      <c r="Z154" s="44">
        <v>0</v>
      </c>
      <c r="AA154" s="44">
        <v>0</v>
      </c>
      <c r="AB154" s="44">
        <v>0</v>
      </c>
      <c r="AC154" s="45">
        <v>0</v>
      </c>
      <c r="AD154" s="45">
        <v>0</v>
      </c>
      <c r="AE154" s="45">
        <v>0</v>
      </c>
      <c r="AF154" s="45">
        <v>0</v>
      </c>
      <c r="AG154" s="45">
        <v>0</v>
      </c>
      <c r="AH154" s="45">
        <v>0</v>
      </c>
      <c r="AI154" s="45">
        <v>0</v>
      </c>
      <c r="AJ154" s="45">
        <v>0</v>
      </c>
      <c r="AK154" s="45">
        <v>0</v>
      </c>
      <c r="AL154" s="46">
        <v>0</v>
      </c>
      <c r="AM154" s="43"/>
      <c r="AN154" s="43"/>
      <c r="AO154" s="43"/>
      <c r="AP154" s="43"/>
      <c r="AQ154" s="43"/>
      <c r="AR154" s="43"/>
    </row>
    <row r="155" spans="1:44">
      <c r="A155" s="8">
        <f t="shared" si="2"/>
        <v>154</v>
      </c>
      <c r="B155" s="48" t="s">
        <v>265</v>
      </c>
      <c r="C155" s="66">
        <v>3</v>
      </c>
      <c r="D155" s="66">
        <v>0</v>
      </c>
      <c r="E155" s="66">
        <v>0</v>
      </c>
      <c r="F155" s="66">
        <v>2</v>
      </c>
      <c r="G155" s="66">
        <v>0</v>
      </c>
      <c r="H155" s="66">
        <v>1</v>
      </c>
      <c r="I155" s="66">
        <v>0</v>
      </c>
      <c r="J155" s="66">
        <v>0</v>
      </c>
      <c r="K155" s="66">
        <v>2</v>
      </c>
      <c r="L155" s="66">
        <v>2</v>
      </c>
      <c r="M155" s="44">
        <v>0</v>
      </c>
      <c r="N155" s="44">
        <v>0</v>
      </c>
      <c r="O155" s="66">
        <v>3</v>
      </c>
      <c r="P155" s="45">
        <v>18796310</v>
      </c>
      <c r="Q155" s="65">
        <v>0</v>
      </c>
      <c r="R155" s="45">
        <v>0</v>
      </c>
      <c r="S155" s="45">
        <v>11862840</v>
      </c>
      <c r="T155" s="45">
        <v>0</v>
      </c>
      <c r="U155" s="45">
        <v>6933470</v>
      </c>
      <c r="V155" s="45">
        <v>0</v>
      </c>
      <c r="W155" s="45">
        <v>0</v>
      </c>
      <c r="X155" s="44">
        <v>2</v>
      </c>
      <c r="Y155" s="44">
        <v>1</v>
      </c>
      <c r="Z155" s="44">
        <v>0</v>
      </c>
      <c r="AA155" s="44">
        <v>1</v>
      </c>
      <c r="AB155" s="44">
        <v>0</v>
      </c>
      <c r="AC155" s="45">
        <v>8763650</v>
      </c>
      <c r="AD155" s="45">
        <v>528247</v>
      </c>
      <c r="AE155" s="45">
        <v>0</v>
      </c>
      <c r="AF155" s="45">
        <v>0</v>
      </c>
      <c r="AG155" s="45">
        <v>528247</v>
      </c>
      <c r="AH155" s="45">
        <v>0</v>
      </c>
      <c r="AI155" s="45">
        <v>0</v>
      </c>
      <c r="AJ155" s="45">
        <v>0</v>
      </c>
      <c r="AK155" s="45">
        <v>0</v>
      </c>
      <c r="AL155" s="46">
        <v>0</v>
      </c>
      <c r="AM155" s="43"/>
      <c r="AN155" s="43"/>
      <c r="AO155" s="43"/>
      <c r="AP155" s="43"/>
      <c r="AQ155" s="43"/>
      <c r="AR155" s="43"/>
    </row>
    <row r="156" spans="1:44">
      <c r="A156" s="8">
        <f t="shared" si="2"/>
        <v>155</v>
      </c>
      <c r="B156" s="48" t="s">
        <v>1306</v>
      </c>
      <c r="C156" s="66">
        <v>0</v>
      </c>
      <c r="D156" s="66">
        <v>0</v>
      </c>
      <c r="E156" s="66">
        <v>0</v>
      </c>
      <c r="F156" s="66">
        <v>0</v>
      </c>
      <c r="G156" s="66">
        <v>0</v>
      </c>
      <c r="H156" s="66">
        <v>0</v>
      </c>
      <c r="I156" s="66">
        <v>0</v>
      </c>
      <c r="J156" s="66">
        <v>0</v>
      </c>
      <c r="K156" s="66">
        <v>0</v>
      </c>
      <c r="L156" s="66">
        <v>0</v>
      </c>
      <c r="M156" s="44">
        <v>0</v>
      </c>
      <c r="N156" s="44">
        <v>0</v>
      </c>
      <c r="O156" s="66">
        <v>0</v>
      </c>
      <c r="P156" s="45">
        <v>0</v>
      </c>
      <c r="Q156" s="65">
        <v>0</v>
      </c>
      <c r="R156" s="45">
        <v>0</v>
      </c>
      <c r="S156" s="45">
        <v>0</v>
      </c>
      <c r="T156" s="45">
        <v>0</v>
      </c>
      <c r="U156" s="45">
        <v>0</v>
      </c>
      <c r="V156" s="45">
        <v>0</v>
      </c>
      <c r="W156" s="45">
        <v>0</v>
      </c>
      <c r="X156" s="44">
        <v>0</v>
      </c>
      <c r="Y156" s="44">
        <v>0</v>
      </c>
      <c r="Z156" s="44">
        <v>0</v>
      </c>
      <c r="AA156" s="44">
        <v>0</v>
      </c>
      <c r="AB156" s="44">
        <v>0</v>
      </c>
      <c r="AC156" s="45">
        <v>0</v>
      </c>
      <c r="AD156" s="45">
        <v>0</v>
      </c>
      <c r="AE156" s="45">
        <v>0</v>
      </c>
      <c r="AF156" s="45">
        <v>0</v>
      </c>
      <c r="AG156" s="45">
        <v>0</v>
      </c>
      <c r="AH156" s="45">
        <v>0</v>
      </c>
      <c r="AI156" s="45">
        <v>0</v>
      </c>
      <c r="AJ156" s="45">
        <v>0</v>
      </c>
      <c r="AK156" s="45">
        <v>0</v>
      </c>
      <c r="AL156" s="46">
        <v>0</v>
      </c>
      <c r="AM156" s="43"/>
      <c r="AN156" s="43"/>
      <c r="AO156" s="43"/>
      <c r="AP156" s="43"/>
      <c r="AQ156" s="43"/>
      <c r="AR156" s="43"/>
    </row>
    <row r="157" spans="1:44">
      <c r="A157" s="8">
        <f t="shared" si="2"/>
        <v>156</v>
      </c>
      <c r="B157" s="48" t="s">
        <v>715</v>
      </c>
      <c r="C157" s="66">
        <v>2</v>
      </c>
      <c r="D157" s="66">
        <v>0</v>
      </c>
      <c r="E157" s="66">
        <v>0</v>
      </c>
      <c r="F157" s="66">
        <v>0</v>
      </c>
      <c r="G157" s="66">
        <v>0</v>
      </c>
      <c r="H157" s="66">
        <v>0</v>
      </c>
      <c r="I157" s="66">
        <v>1</v>
      </c>
      <c r="J157" s="66">
        <v>1</v>
      </c>
      <c r="K157" s="66">
        <v>0</v>
      </c>
      <c r="L157" s="66">
        <v>0</v>
      </c>
      <c r="M157" s="44">
        <v>2</v>
      </c>
      <c r="N157" s="44">
        <v>2</v>
      </c>
      <c r="O157" s="66">
        <v>2</v>
      </c>
      <c r="P157" s="45">
        <v>5037830</v>
      </c>
      <c r="Q157" s="65">
        <v>0</v>
      </c>
      <c r="R157" s="45">
        <v>0</v>
      </c>
      <c r="S157" s="45">
        <v>0</v>
      </c>
      <c r="T157" s="45">
        <v>0</v>
      </c>
      <c r="U157" s="45">
        <v>5037830</v>
      </c>
      <c r="V157" s="45">
        <v>0</v>
      </c>
      <c r="W157" s="45">
        <v>0</v>
      </c>
      <c r="X157" s="44">
        <v>0</v>
      </c>
      <c r="Y157" s="44">
        <v>0</v>
      </c>
      <c r="Z157" s="44">
        <v>0</v>
      </c>
      <c r="AA157" s="44">
        <v>0</v>
      </c>
      <c r="AB157" s="44">
        <v>0</v>
      </c>
      <c r="AC157" s="45">
        <v>0</v>
      </c>
      <c r="AD157" s="45">
        <v>0</v>
      </c>
      <c r="AE157" s="45">
        <v>0</v>
      </c>
      <c r="AF157" s="45">
        <v>0</v>
      </c>
      <c r="AG157" s="45">
        <v>0</v>
      </c>
      <c r="AH157" s="45">
        <v>0</v>
      </c>
      <c r="AI157" s="45">
        <v>0</v>
      </c>
      <c r="AJ157" s="45">
        <v>0</v>
      </c>
      <c r="AK157" s="45">
        <v>0</v>
      </c>
      <c r="AL157" s="46">
        <v>0</v>
      </c>
      <c r="AM157" s="43"/>
      <c r="AN157" s="43"/>
      <c r="AO157" s="43"/>
      <c r="AP157" s="43"/>
      <c r="AQ157" s="43"/>
      <c r="AR157" s="43"/>
    </row>
    <row r="158" spans="1:44">
      <c r="A158" s="8">
        <f t="shared" si="2"/>
        <v>157</v>
      </c>
      <c r="B158" s="48" t="s">
        <v>892</v>
      </c>
      <c r="C158" s="66">
        <v>0</v>
      </c>
      <c r="D158" s="66"/>
      <c r="E158" s="66"/>
      <c r="F158" s="66"/>
      <c r="G158" s="66"/>
      <c r="H158" s="66"/>
      <c r="I158" s="66"/>
      <c r="J158" s="66"/>
      <c r="K158" s="66"/>
      <c r="L158" s="66"/>
      <c r="M158" s="44"/>
      <c r="N158" s="44"/>
      <c r="O158" s="66"/>
      <c r="P158" s="45"/>
      <c r="Q158" s="65"/>
      <c r="R158" s="45"/>
      <c r="S158" s="45"/>
      <c r="T158" s="45"/>
      <c r="U158" s="45"/>
      <c r="V158" s="45"/>
      <c r="W158" s="45"/>
      <c r="X158" s="44"/>
      <c r="Y158" s="44"/>
      <c r="Z158" s="44"/>
      <c r="AA158" s="44"/>
      <c r="AB158" s="44"/>
      <c r="AC158" s="45"/>
      <c r="AD158" s="45"/>
      <c r="AE158" s="45"/>
      <c r="AF158" s="45"/>
      <c r="AG158" s="45"/>
      <c r="AH158" s="45"/>
      <c r="AI158" s="45"/>
      <c r="AJ158" s="45"/>
      <c r="AK158" s="45"/>
      <c r="AL158" s="46"/>
      <c r="AM158" s="43"/>
      <c r="AN158" s="43"/>
      <c r="AO158" s="43"/>
      <c r="AP158" s="43"/>
      <c r="AQ158" s="43"/>
      <c r="AR158" s="43"/>
    </row>
    <row r="159" spans="1:44">
      <c r="A159" s="8">
        <f t="shared" si="2"/>
        <v>158</v>
      </c>
      <c r="B159" s="48" t="s">
        <v>621</v>
      </c>
      <c r="C159" s="66">
        <v>15</v>
      </c>
      <c r="D159" s="66">
        <v>0</v>
      </c>
      <c r="E159" s="66">
        <v>0</v>
      </c>
      <c r="F159" s="66">
        <v>11</v>
      </c>
      <c r="G159" s="66">
        <v>1</v>
      </c>
      <c r="H159" s="66">
        <v>2</v>
      </c>
      <c r="I159" s="66">
        <v>0</v>
      </c>
      <c r="J159" s="66">
        <v>1</v>
      </c>
      <c r="K159" s="66">
        <v>1</v>
      </c>
      <c r="L159" s="66">
        <v>0</v>
      </c>
      <c r="M159" s="44">
        <v>2</v>
      </c>
      <c r="N159" s="44">
        <v>0</v>
      </c>
      <c r="O159" s="66">
        <v>13</v>
      </c>
      <c r="P159" s="45">
        <v>232780390</v>
      </c>
      <c r="Q159" s="65">
        <v>0</v>
      </c>
      <c r="R159" s="45">
        <v>0</v>
      </c>
      <c r="S159" s="45">
        <v>22501860</v>
      </c>
      <c r="T159" s="45">
        <v>145371720</v>
      </c>
      <c r="U159" s="45">
        <v>64372630</v>
      </c>
      <c r="V159" s="45">
        <v>0</v>
      </c>
      <c r="W159" s="45">
        <v>534180</v>
      </c>
      <c r="X159" s="44">
        <v>7</v>
      </c>
      <c r="Y159" s="44">
        <v>0</v>
      </c>
      <c r="Z159" s="44">
        <v>0</v>
      </c>
      <c r="AA159" s="44">
        <v>4</v>
      </c>
      <c r="AB159" s="44">
        <v>3</v>
      </c>
      <c r="AC159" s="45">
        <v>1456739118</v>
      </c>
      <c r="AD159" s="45">
        <v>0</v>
      </c>
      <c r="AE159" s="45">
        <v>0</v>
      </c>
      <c r="AF159" s="45">
        <v>0</v>
      </c>
      <c r="AG159" s="45">
        <v>0</v>
      </c>
      <c r="AH159" s="45">
        <v>0</v>
      </c>
      <c r="AI159" s="45">
        <v>0</v>
      </c>
      <c r="AJ159" s="45">
        <v>0</v>
      </c>
      <c r="AK159" s="45">
        <v>0</v>
      </c>
      <c r="AL159" s="46">
        <v>0</v>
      </c>
      <c r="AM159" s="43"/>
      <c r="AN159" s="43"/>
      <c r="AO159" s="43"/>
      <c r="AP159" s="43"/>
      <c r="AQ159" s="43"/>
      <c r="AR159" s="43"/>
    </row>
    <row r="160" spans="1:44">
      <c r="A160" s="8">
        <f t="shared" si="2"/>
        <v>159</v>
      </c>
      <c r="B160" s="48" t="s">
        <v>1509</v>
      </c>
      <c r="C160" s="66">
        <v>11</v>
      </c>
      <c r="D160" s="66">
        <v>0</v>
      </c>
      <c r="E160" s="66">
        <v>0</v>
      </c>
      <c r="F160" s="66">
        <v>11</v>
      </c>
      <c r="G160" s="66">
        <v>0</v>
      </c>
      <c r="H160" s="66">
        <v>0</v>
      </c>
      <c r="I160" s="66">
        <v>0</v>
      </c>
      <c r="J160" s="66">
        <v>0</v>
      </c>
      <c r="K160" s="66">
        <v>4</v>
      </c>
      <c r="L160" s="66">
        <v>0</v>
      </c>
      <c r="M160" s="44">
        <v>0</v>
      </c>
      <c r="N160" s="44">
        <v>1</v>
      </c>
      <c r="O160" s="66">
        <v>10</v>
      </c>
      <c r="P160" s="45">
        <v>120398817</v>
      </c>
      <c r="Q160" s="65">
        <v>0</v>
      </c>
      <c r="R160" s="45">
        <v>0</v>
      </c>
      <c r="S160" s="45">
        <v>120398817</v>
      </c>
      <c r="T160" s="45">
        <v>0</v>
      </c>
      <c r="U160" s="45">
        <v>0</v>
      </c>
      <c r="V160" s="45">
        <v>0</v>
      </c>
      <c r="W160" s="45">
        <v>0</v>
      </c>
      <c r="X160" s="44">
        <v>0</v>
      </c>
      <c r="Y160" s="44">
        <v>0</v>
      </c>
      <c r="Z160" s="44">
        <v>0</v>
      </c>
      <c r="AA160" s="44">
        <v>0</v>
      </c>
      <c r="AB160" s="44">
        <v>0</v>
      </c>
      <c r="AC160" s="45">
        <v>0</v>
      </c>
      <c r="AD160" s="45">
        <v>0</v>
      </c>
      <c r="AE160" s="45">
        <v>0</v>
      </c>
      <c r="AF160" s="45">
        <v>0</v>
      </c>
      <c r="AG160" s="45">
        <v>0</v>
      </c>
      <c r="AH160" s="45">
        <v>0</v>
      </c>
      <c r="AI160" s="45">
        <v>0</v>
      </c>
      <c r="AJ160" s="45">
        <v>0</v>
      </c>
      <c r="AK160" s="45">
        <v>0</v>
      </c>
      <c r="AL160" s="46">
        <v>0</v>
      </c>
      <c r="AM160" s="43"/>
      <c r="AN160" s="43"/>
      <c r="AO160" s="43"/>
      <c r="AP160" s="43"/>
      <c r="AQ160" s="43"/>
      <c r="AR160" s="43"/>
    </row>
    <row r="161" spans="1:44">
      <c r="A161" s="8">
        <f t="shared" si="2"/>
        <v>160</v>
      </c>
      <c r="B161" s="48" t="s">
        <v>386</v>
      </c>
      <c r="C161" s="66">
        <v>1</v>
      </c>
      <c r="D161" s="66">
        <v>0</v>
      </c>
      <c r="E161" s="66">
        <v>0</v>
      </c>
      <c r="F161" s="66">
        <v>1</v>
      </c>
      <c r="G161" s="66">
        <v>0</v>
      </c>
      <c r="H161" s="66">
        <v>0</v>
      </c>
      <c r="I161" s="66">
        <v>0</v>
      </c>
      <c r="J161" s="66">
        <v>0</v>
      </c>
      <c r="K161" s="66">
        <v>0</v>
      </c>
      <c r="L161" s="66">
        <v>0</v>
      </c>
      <c r="M161" s="44">
        <v>0</v>
      </c>
      <c r="N161" s="44">
        <v>0</v>
      </c>
      <c r="O161" s="66">
        <v>1</v>
      </c>
      <c r="P161" s="45">
        <v>1135480</v>
      </c>
      <c r="Q161" s="65">
        <v>0</v>
      </c>
      <c r="R161" s="45">
        <v>0</v>
      </c>
      <c r="S161" s="45">
        <v>1135480</v>
      </c>
      <c r="T161" s="45">
        <v>0</v>
      </c>
      <c r="U161" s="45">
        <v>0</v>
      </c>
      <c r="V161" s="45">
        <v>0</v>
      </c>
      <c r="W161" s="45">
        <v>0</v>
      </c>
      <c r="X161" s="44">
        <v>0</v>
      </c>
      <c r="Y161" s="44">
        <v>0</v>
      </c>
      <c r="Z161" s="44">
        <v>0</v>
      </c>
      <c r="AA161" s="44">
        <v>0</v>
      </c>
      <c r="AB161" s="44">
        <v>0</v>
      </c>
      <c r="AC161" s="45">
        <v>0</v>
      </c>
      <c r="AD161" s="45">
        <v>0</v>
      </c>
      <c r="AE161" s="45">
        <v>0</v>
      </c>
      <c r="AF161" s="45">
        <v>0</v>
      </c>
      <c r="AG161" s="45">
        <v>0</v>
      </c>
      <c r="AH161" s="45">
        <v>0</v>
      </c>
      <c r="AI161" s="45">
        <v>0</v>
      </c>
      <c r="AJ161" s="45">
        <v>0</v>
      </c>
      <c r="AK161" s="45">
        <v>0</v>
      </c>
      <c r="AL161" s="46">
        <v>0</v>
      </c>
      <c r="AM161" s="43"/>
      <c r="AN161" s="43"/>
      <c r="AO161" s="43"/>
      <c r="AP161" s="43"/>
      <c r="AQ161" s="43"/>
      <c r="AR161" s="43"/>
    </row>
    <row r="162" spans="1:44">
      <c r="A162" s="8">
        <f t="shared" si="2"/>
        <v>161</v>
      </c>
      <c r="B162" s="48" t="s">
        <v>883</v>
      </c>
      <c r="C162" s="66">
        <v>134</v>
      </c>
      <c r="D162" s="66">
        <v>7</v>
      </c>
      <c r="E162" s="66">
        <v>39</v>
      </c>
      <c r="F162" s="66">
        <v>84</v>
      </c>
      <c r="G162" s="66">
        <v>4</v>
      </c>
      <c r="H162" s="66">
        <v>0</v>
      </c>
      <c r="I162" s="66">
        <v>0</v>
      </c>
      <c r="J162" s="66">
        <v>0</v>
      </c>
      <c r="K162" s="66">
        <v>46</v>
      </c>
      <c r="L162" s="66">
        <v>12</v>
      </c>
      <c r="M162" s="44">
        <v>0</v>
      </c>
      <c r="N162" s="44">
        <v>0</v>
      </c>
      <c r="O162" s="66">
        <v>134</v>
      </c>
      <c r="P162" s="45">
        <v>1984760691</v>
      </c>
      <c r="Q162" s="65">
        <v>6220844</v>
      </c>
      <c r="R162" s="45">
        <v>876117804</v>
      </c>
      <c r="S162" s="45">
        <v>893259703</v>
      </c>
      <c r="T162" s="45">
        <v>209162340</v>
      </c>
      <c r="U162" s="45">
        <v>0</v>
      </c>
      <c r="V162" s="45">
        <v>0</v>
      </c>
      <c r="W162" s="45">
        <v>0</v>
      </c>
      <c r="X162" s="44">
        <v>55</v>
      </c>
      <c r="Y162" s="44">
        <v>53</v>
      </c>
      <c r="Z162" s="44">
        <v>0</v>
      </c>
      <c r="AA162" s="44">
        <v>0</v>
      </c>
      <c r="AB162" s="44">
        <v>0</v>
      </c>
      <c r="AC162" s="45">
        <v>489374145</v>
      </c>
      <c r="AD162" s="45">
        <v>52058599</v>
      </c>
      <c r="AE162" s="45">
        <v>0</v>
      </c>
      <c r="AF162" s="45">
        <v>16138788</v>
      </c>
      <c r="AG162" s="45">
        <v>26063721</v>
      </c>
      <c r="AH162" s="45">
        <v>9856090</v>
      </c>
      <c r="AI162" s="45">
        <v>0</v>
      </c>
      <c r="AJ162" s="45">
        <v>0</v>
      </c>
      <c r="AK162" s="45">
        <v>0</v>
      </c>
      <c r="AL162" s="46">
        <v>0</v>
      </c>
      <c r="AM162" s="43"/>
      <c r="AN162" s="43"/>
      <c r="AO162" s="43"/>
      <c r="AP162" s="43"/>
      <c r="AQ162" s="43"/>
      <c r="AR162" s="43"/>
    </row>
    <row r="163" spans="1:44">
      <c r="A163" s="8">
        <f t="shared" si="2"/>
        <v>162</v>
      </c>
      <c r="B163" s="48" t="s">
        <v>605</v>
      </c>
      <c r="C163" s="66">
        <v>1</v>
      </c>
      <c r="D163" s="66">
        <v>0</v>
      </c>
      <c r="E163" s="66">
        <v>0</v>
      </c>
      <c r="F163" s="66">
        <v>0</v>
      </c>
      <c r="G163" s="66">
        <v>0</v>
      </c>
      <c r="H163" s="66">
        <v>1</v>
      </c>
      <c r="I163" s="66">
        <v>0</v>
      </c>
      <c r="J163" s="66">
        <v>0</v>
      </c>
      <c r="K163" s="66">
        <v>1</v>
      </c>
      <c r="L163" s="66">
        <v>0</v>
      </c>
      <c r="M163" s="44">
        <v>0</v>
      </c>
      <c r="N163" s="44">
        <v>0</v>
      </c>
      <c r="O163" s="66">
        <v>1</v>
      </c>
      <c r="P163" s="45">
        <v>42321804</v>
      </c>
      <c r="Q163" s="65">
        <v>0</v>
      </c>
      <c r="R163" s="45">
        <v>0</v>
      </c>
      <c r="S163" s="45">
        <v>0</v>
      </c>
      <c r="T163" s="45">
        <v>6275654</v>
      </c>
      <c r="U163" s="45">
        <v>38621384</v>
      </c>
      <c r="V163" s="45">
        <v>0</v>
      </c>
      <c r="W163" s="45">
        <v>0</v>
      </c>
      <c r="X163" s="44">
        <v>0</v>
      </c>
      <c r="Y163" s="44">
        <v>0</v>
      </c>
      <c r="Z163" s="44">
        <v>0</v>
      </c>
      <c r="AA163" s="44">
        <v>0</v>
      </c>
      <c r="AB163" s="44">
        <v>0</v>
      </c>
      <c r="AC163" s="45">
        <v>0</v>
      </c>
      <c r="AD163" s="45">
        <v>0</v>
      </c>
      <c r="AE163" s="45">
        <v>0</v>
      </c>
      <c r="AF163" s="45">
        <v>0</v>
      </c>
      <c r="AG163" s="45">
        <v>0</v>
      </c>
      <c r="AH163" s="45">
        <v>0</v>
      </c>
      <c r="AI163" s="45">
        <v>0</v>
      </c>
      <c r="AJ163" s="45">
        <v>0</v>
      </c>
      <c r="AK163" s="45">
        <v>0</v>
      </c>
      <c r="AL163" s="46">
        <v>0</v>
      </c>
      <c r="AM163" s="43"/>
      <c r="AN163" s="43"/>
      <c r="AO163" s="43"/>
      <c r="AP163" s="43"/>
      <c r="AQ163" s="43"/>
      <c r="AR163" s="43"/>
    </row>
    <row r="164" spans="1:44">
      <c r="A164" s="8">
        <f t="shared" si="2"/>
        <v>163</v>
      </c>
      <c r="B164" s="48" t="s">
        <v>1081</v>
      </c>
      <c r="C164" s="66">
        <v>5</v>
      </c>
      <c r="D164" s="66">
        <v>0</v>
      </c>
      <c r="E164" s="66">
        <v>1</v>
      </c>
      <c r="F164" s="66">
        <v>4</v>
      </c>
      <c r="G164" s="66">
        <v>0</v>
      </c>
      <c r="H164" s="66">
        <v>0</v>
      </c>
      <c r="I164" s="66">
        <v>0</v>
      </c>
      <c r="J164" s="66">
        <v>0</v>
      </c>
      <c r="K164" s="66">
        <v>0</v>
      </c>
      <c r="L164" s="66">
        <v>0</v>
      </c>
      <c r="M164" s="44">
        <v>5</v>
      </c>
      <c r="N164" s="44">
        <v>0</v>
      </c>
      <c r="O164" s="66">
        <v>0</v>
      </c>
      <c r="P164" s="45">
        <v>16505253</v>
      </c>
      <c r="Q164" s="65">
        <v>0</v>
      </c>
      <c r="R164" s="45">
        <v>2916833</v>
      </c>
      <c r="S164" s="45">
        <v>13588420</v>
      </c>
      <c r="T164" s="45">
        <v>0</v>
      </c>
      <c r="U164" s="45">
        <v>0</v>
      </c>
      <c r="V164" s="45">
        <v>0</v>
      </c>
      <c r="W164" s="45"/>
      <c r="X164" s="44">
        <v>0</v>
      </c>
      <c r="Y164" s="44">
        <v>0</v>
      </c>
      <c r="Z164" s="44">
        <v>0</v>
      </c>
      <c r="AA164" s="44">
        <v>0</v>
      </c>
      <c r="AB164" s="44">
        <v>0</v>
      </c>
      <c r="AC164" s="45">
        <v>0</v>
      </c>
      <c r="AD164" s="45">
        <v>0</v>
      </c>
      <c r="AE164" s="45">
        <v>0</v>
      </c>
      <c r="AF164" s="45">
        <v>0</v>
      </c>
      <c r="AG164" s="45"/>
      <c r="AH164" s="45">
        <v>0</v>
      </c>
      <c r="AI164" s="45">
        <v>0</v>
      </c>
      <c r="AJ164" s="45">
        <v>0</v>
      </c>
      <c r="AK164" s="45">
        <v>0</v>
      </c>
      <c r="AL164" s="46">
        <v>0</v>
      </c>
      <c r="AM164" s="43"/>
      <c r="AN164" s="43"/>
      <c r="AO164" s="43"/>
      <c r="AP164" s="43"/>
      <c r="AQ164" s="43"/>
      <c r="AR164" s="43"/>
    </row>
    <row r="165" spans="1:44">
      <c r="A165" s="8">
        <f t="shared" si="2"/>
        <v>164</v>
      </c>
      <c r="B165" s="48" t="s">
        <v>1019</v>
      </c>
      <c r="C165" s="66">
        <v>0</v>
      </c>
      <c r="D165" s="66"/>
      <c r="E165" s="66"/>
      <c r="F165" s="66"/>
      <c r="G165" s="66"/>
      <c r="H165" s="66"/>
      <c r="I165" s="66"/>
      <c r="J165" s="66"/>
      <c r="K165" s="66"/>
      <c r="L165" s="66"/>
      <c r="M165" s="44"/>
      <c r="N165" s="44"/>
      <c r="O165" s="66"/>
      <c r="P165" s="45"/>
      <c r="Q165" s="65"/>
      <c r="R165" s="45"/>
      <c r="S165" s="45"/>
      <c r="T165" s="45"/>
      <c r="U165" s="45"/>
      <c r="V165" s="45"/>
      <c r="W165" s="45"/>
      <c r="X165" s="44"/>
      <c r="Y165" s="44"/>
      <c r="Z165" s="44"/>
      <c r="AA165" s="44"/>
      <c r="AB165" s="44"/>
      <c r="AC165" s="45"/>
      <c r="AD165" s="45"/>
      <c r="AE165" s="45"/>
      <c r="AF165" s="45"/>
      <c r="AG165" s="45"/>
      <c r="AH165" s="45"/>
      <c r="AI165" s="45"/>
      <c r="AJ165" s="45"/>
      <c r="AK165" s="45"/>
      <c r="AL165" s="46"/>
      <c r="AM165" s="43"/>
      <c r="AN165" s="43"/>
      <c r="AO165" s="43"/>
      <c r="AP165" s="43"/>
      <c r="AQ165" s="43"/>
      <c r="AR165" s="43"/>
    </row>
    <row r="166" spans="1:44">
      <c r="A166" s="8">
        <f t="shared" si="2"/>
        <v>165</v>
      </c>
      <c r="B166" s="48" t="s">
        <v>1510</v>
      </c>
      <c r="C166" s="66">
        <v>75</v>
      </c>
      <c r="D166" s="66">
        <v>9</v>
      </c>
      <c r="E166" s="66">
        <v>31</v>
      </c>
      <c r="F166" s="66">
        <v>35</v>
      </c>
      <c r="G166" s="66">
        <v>0</v>
      </c>
      <c r="H166" s="66">
        <v>0</v>
      </c>
      <c r="I166" s="66">
        <v>0</v>
      </c>
      <c r="J166" s="66">
        <v>0</v>
      </c>
      <c r="K166" s="66"/>
      <c r="L166" s="66"/>
      <c r="M166" s="44">
        <v>0</v>
      </c>
      <c r="N166" s="44">
        <v>0</v>
      </c>
      <c r="O166" s="66">
        <v>75</v>
      </c>
      <c r="P166" s="45">
        <v>1133954037</v>
      </c>
      <c r="Q166" s="65">
        <v>15089472</v>
      </c>
      <c r="R166" s="45">
        <v>795862288</v>
      </c>
      <c r="S166" s="45">
        <v>323002277</v>
      </c>
      <c r="T166" s="45">
        <v>0</v>
      </c>
      <c r="U166" s="45">
        <v>0</v>
      </c>
      <c r="V166" s="45">
        <v>0</v>
      </c>
      <c r="W166" s="45">
        <v>0</v>
      </c>
      <c r="X166" s="44">
        <v>28</v>
      </c>
      <c r="Y166" s="44">
        <v>27</v>
      </c>
      <c r="Z166" s="44">
        <v>0</v>
      </c>
      <c r="AA166" s="44">
        <v>1</v>
      </c>
      <c r="AB166" s="44">
        <v>0</v>
      </c>
      <c r="AC166" s="45">
        <v>290625455</v>
      </c>
      <c r="AD166" s="45">
        <v>94696969</v>
      </c>
      <c r="AE166" s="45">
        <v>90500</v>
      </c>
      <c r="AF166" s="45">
        <v>52705080</v>
      </c>
      <c r="AG166" s="45">
        <v>41901299</v>
      </c>
      <c r="AH166" s="45">
        <v>0</v>
      </c>
      <c r="AI166" s="45">
        <v>0</v>
      </c>
      <c r="AJ166" s="45">
        <v>0</v>
      </c>
      <c r="AK166" s="45">
        <v>0</v>
      </c>
      <c r="AL166" s="46">
        <v>0</v>
      </c>
      <c r="AM166" s="43"/>
      <c r="AN166" s="43"/>
      <c r="AO166" s="43"/>
      <c r="AP166" s="43"/>
      <c r="AQ166" s="43"/>
      <c r="AR166" s="43"/>
    </row>
    <row r="167" spans="1:44">
      <c r="A167" s="8">
        <f t="shared" si="2"/>
        <v>166</v>
      </c>
      <c r="B167" s="48" t="s">
        <v>400</v>
      </c>
      <c r="C167" s="66">
        <v>1</v>
      </c>
      <c r="D167" s="66"/>
      <c r="E167" s="66"/>
      <c r="F167" s="66"/>
      <c r="G167" s="66"/>
      <c r="H167" s="66"/>
      <c r="I167" s="66"/>
      <c r="J167" s="66">
        <v>1</v>
      </c>
      <c r="K167" s="66">
        <v>0</v>
      </c>
      <c r="L167" s="66">
        <v>0</v>
      </c>
      <c r="M167" s="44">
        <v>0</v>
      </c>
      <c r="N167" s="44">
        <v>0</v>
      </c>
      <c r="O167" s="66">
        <v>0</v>
      </c>
      <c r="P167" s="45">
        <v>201500</v>
      </c>
      <c r="Q167" s="65"/>
      <c r="R167" s="45"/>
      <c r="S167" s="45"/>
      <c r="T167" s="45"/>
      <c r="U167" s="45"/>
      <c r="V167" s="45"/>
      <c r="W167" s="45">
        <v>201500</v>
      </c>
      <c r="X167" s="44">
        <v>4</v>
      </c>
      <c r="Y167" s="44">
        <v>2</v>
      </c>
      <c r="Z167" s="44"/>
      <c r="AA167" s="44"/>
      <c r="AB167" s="44">
        <v>2</v>
      </c>
      <c r="AC167" s="45" t="s">
        <v>286</v>
      </c>
      <c r="AD167" s="45" t="s">
        <v>286</v>
      </c>
      <c r="AE167" s="45"/>
      <c r="AF167" s="45"/>
      <c r="AG167" s="45"/>
      <c r="AH167" s="45"/>
      <c r="AI167" s="45"/>
      <c r="AJ167" s="45"/>
      <c r="AK167" s="45"/>
      <c r="AL167" s="46" t="s">
        <v>286</v>
      </c>
      <c r="AM167" s="43"/>
      <c r="AN167" s="43"/>
      <c r="AO167" s="43"/>
      <c r="AP167" s="43"/>
      <c r="AQ167" s="43"/>
      <c r="AR167" s="43"/>
    </row>
    <row r="168" spans="1:44">
      <c r="A168" s="8">
        <f t="shared" si="2"/>
        <v>167</v>
      </c>
      <c r="B168" s="48" t="s">
        <v>1511</v>
      </c>
      <c r="C168" s="66">
        <v>0</v>
      </c>
      <c r="D168" s="66">
        <v>0</v>
      </c>
      <c r="E168" s="66">
        <v>0</v>
      </c>
      <c r="F168" s="66">
        <v>0</v>
      </c>
      <c r="G168" s="66">
        <v>0</v>
      </c>
      <c r="H168" s="66">
        <v>0</v>
      </c>
      <c r="I168" s="66">
        <v>0</v>
      </c>
      <c r="J168" s="66">
        <v>0</v>
      </c>
      <c r="K168" s="66">
        <v>0</v>
      </c>
      <c r="L168" s="66">
        <v>0</v>
      </c>
      <c r="M168" s="44">
        <v>0</v>
      </c>
      <c r="N168" s="44">
        <v>0</v>
      </c>
      <c r="O168" s="66">
        <v>0</v>
      </c>
      <c r="P168" s="45">
        <v>0</v>
      </c>
      <c r="Q168" s="65">
        <v>0</v>
      </c>
      <c r="R168" s="45">
        <v>0</v>
      </c>
      <c r="S168" s="45">
        <v>0</v>
      </c>
      <c r="T168" s="45">
        <v>0</v>
      </c>
      <c r="U168" s="45">
        <v>0</v>
      </c>
      <c r="V168" s="45">
        <v>0</v>
      </c>
      <c r="W168" s="45">
        <v>0</v>
      </c>
      <c r="X168" s="44">
        <v>1</v>
      </c>
      <c r="Y168" s="44">
        <v>1</v>
      </c>
      <c r="Z168" s="44">
        <v>0</v>
      </c>
      <c r="AA168" s="44">
        <v>0</v>
      </c>
      <c r="AB168" s="44">
        <v>0</v>
      </c>
      <c r="AC168" s="45">
        <v>332590</v>
      </c>
      <c r="AD168" s="45">
        <v>72480</v>
      </c>
      <c r="AE168" s="45">
        <v>0</v>
      </c>
      <c r="AF168" s="45">
        <v>0</v>
      </c>
      <c r="AG168" s="45">
        <v>0</v>
      </c>
      <c r="AH168" s="45">
        <v>0</v>
      </c>
      <c r="AI168" s="45">
        <v>0</v>
      </c>
      <c r="AJ168" s="45">
        <v>0</v>
      </c>
      <c r="AK168" s="45">
        <v>72480</v>
      </c>
      <c r="AL168" s="46">
        <v>0</v>
      </c>
      <c r="AM168" s="43"/>
      <c r="AN168" s="43"/>
      <c r="AO168" s="43"/>
      <c r="AP168" s="43"/>
      <c r="AQ168" s="43"/>
      <c r="AR168" s="43"/>
    </row>
    <row r="169" spans="1:44">
      <c r="A169" s="8">
        <f t="shared" si="2"/>
        <v>168</v>
      </c>
      <c r="B169" s="48" t="s">
        <v>1549</v>
      </c>
      <c r="C169" s="66">
        <v>0</v>
      </c>
      <c r="D169" s="66">
        <v>0</v>
      </c>
      <c r="E169" s="66">
        <v>0</v>
      </c>
      <c r="F169" s="66">
        <v>0</v>
      </c>
      <c r="G169" s="66">
        <v>0</v>
      </c>
      <c r="H169" s="66">
        <v>0</v>
      </c>
      <c r="I169" s="66">
        <v>0</v>
      </c>
      <c r="J169" s="66">
        <v>0</v>
      </c>
      <c r="K169" s="66">
        <v>0</v>
      </c>
      <c r="L169" s="66">
        <v>0</v>
      </c>
      <c r="M169" s="44">
        <v>0</v>
      </c>
      <c r="N169" s="44">
        <v>0</v>
      </c>
      <c r="O169" s="66">
        <v>0</v>
      </c>
      <c r="P169" s="45">
        <v>0</v>
      </c>
      <c r="Q169" s="65">
        <v>0</v>
      </c>
      <c r="R169" s="45">
        <v>0</v>
      </c>
      <c r="S169" s="45">
        <v>0</v>
      </c>
      <c r="T169" s="45">
        <v>0</v>
      </c>
      <c r="U169" s="45">
        <v>0</v>
      </c>
      <c r="V169" s="45">
        <v>0</v>
      </c>
      <c r="W169" s="45">
        <v>0</v>
      </c>
      <c r="X169" s="44">
        <v>0</v>
      </c>
      <c r="Y169" s="44">
        <v>0</v>
      </c>
      <c r="Z169" s="44">
        <v>0</v>
      </c>
      <c r="AA169" s="44">
        <v>0</v>
      </c>
      <c r="AB169" s="44">
        <v>0</v>
      </c>
      <c r="AC169" s="45">
        <v>0</v>
      </c>
      <c r="AD169" s="45">
        <v>0</v>
      </c>
      <c r="AE169" s="45">
        <v>0</v>
      </c>
      <c r="AF169" s="45">
        <v>0</v>
      </c>
      <c r="AG169" s="45">
        <v>0</v>
      </c>
      <c r="AH169" s="45">
        <v>0</v>
      </c>
      <c r="AI169" s="45">
        <v>0</v>
      </c>
      <c r="AJ169" s="45">
        <v>0</v>
      </c>
      <c r="AK169" s="45">
        <v>0</v>
      </c>
      <c r="AL169" s="46">
        <v>0</v>
      </c>
      <c r="AM169" s="43"/>
      <c r="AN169" s="43"/>
      <c r="AO169" s="43"/>
      <c r="AP169" s="43"/>
      <c r="AQ169" s="43"/>
      <c r="AR169" s="43"/>
    </row>
    <row r="170" spans="1:44">
      <c r="A170" s="8">
        <f t="shared" si="2"/>
        <v>169</v>
      </c>
      <c r="B170" s="48" t="s">
        <v>1389</v>
      </c>
      <c r="C170" s="66">
        <v>1</v>
      </c>
      <c r="D170" s="66">
        <v>0</v>
      </c>
      <c r="E170" s="66">
        <v>0</v>
      </c>
      <c r="F170" s="66">
        <v>0</v>
      </c>
      <c r="G170" s="66">
        <v>0</v>
      </c>
      <c r="H170" s="66">
        <v>1</v>
      </c>
      <c r="I170" s="66">
        <v>0</v>
      </c>
      <c r="J170" s="66">
        <v>0</v>
      </c>
      <c r="K170" s="66">
        <v>0</v>
      </c>
      <c r="L170" s="66">
        <v>0</v>
      </c>
      <c r="M170" s="44">
        <v>0</v>
      </c>
      <c r="N170" s="44">
        <v>0</v>
      </c>
      <c r="O170" s="66">
        <v>0</v>
      </c>
      <c r="P170" s="45">
        <v>41678740</v>
      </c>
      <c r="Q170" s="65">
        <v>0</v>
      </c>
      <c r="R170" s="45">
        <v>0</v>
      </c>
      <c r="S170" s="45">
        <v>0</v>
      </c>
      <c r="T170" s="45">
        <v>0</v>
      </c>
      <c r="U170" s="45">
        <v>41678740</v>
      </c>
      <c r="V170" s="45">
        <v>0</v>
      </c>
      <c r="W170" s="45">
        <v>0</v>
      </c>
      <c r="X170" s="44">
        <v>0</v>
      </c>
      <c r="Y170" s="44">
        <v>0</v>
      </c>
      <c r="Z170" s="44">
        <v>0</v>
      </c>
      <c r="AA170" s="44">
        <v>0</v>
      </c>
      <c r="AB170" s="44">
        <v>0</v>
      </c>
      <c r="AC170" s="45">
        <v>0</v>
      </c>
      <c r="AD170" s="45">
        <v>0</v>
      </c>
      <c r="AE170" s="45">
        <v>0</v>
      </c>
      <c r="AF170" s="45">
        <v>0</v>
      </c>
      <c r="AG170" s="45">
        <v>0</v>
      </c>
      <c r="AH170" s="45">
        <v>0</v>
      </c>
      <c r="AI170" s="45">
        <v>0</v>
      </c>
      <c r="AJ170" s="45">
        <v>0</v>
      </c>
      <c r="AK170" s="45">
        <v>0</v>
      </c>
      <c r="AL170" s="46">
        <v>0</v>
      </c>
      <c r="AM170" s="43"/>
      <c r="AN170" s="43"/>
      <c r="AO170" s="43"/>
      <c r="AP170" s="43"/>
      <c r="AQ170" s="43"/>
      <c r="AR170" s="43"/>
    </row>
    <row r="171" spans="1:44">
      <c r="A171" s="8">
        <f t="shared" si="2"/>
        <v>170</v>
      </c>
      <c r="B171" s="48" t="s">
        <v>356</v>
      </c>
      <c r="C171" s="66">
        <v>504</v>
      </c>
      <c r="D171" s="66">
        <v>122</v>
      </c>
      <c r="E171" s="66">
        <v>96</v>
      </c>
      <c r="F171" s="66">
        <v>252</v>
      </c>
      <c r="G171" s="66">
        <v>14</v>
      </c>
      <c r="H171" s="66">
        <v>1</v>
      </c>
      <c r="I171" s="66">
        <v>0</v>
      </c>
      <c r="J171" s="66">
        <v>19</v>
      </c>
      <c r="K171" s="66">
        <v>284</v>
      </c>
      <c r="L171" s="66">
        <v>115</v>
      </c>
      <c r="M171" s="44">
        <v>0</v>
      </c>
      <c r="N171" s="44">
        <v>0</v>
      </c>
      <c r="O171" s="66">
        <v>504</v>
      </c>
      <c r="P171" s="45">
        <v>6156559497</v>
      </c>
      <c r="Q171" s="65">
        <v>605695420</v>
      </c>
      <c r="R171" s="45">
        <v>3320255150</v>
      </c>
      <c r="S171" s="45">
        <v>2020247420</v>
      </c>
      <c r="T171" s="45">
        <v>116278617</v>
      </c>
      <c r="U171" s="45">
        <v>19566730</v>
      </c>
      <c r="V171" s="45">
        <v>0</v>
      </c>
      <c r="W171" s="45">
        <v>74516160</v>
      </c>
      <c r="X171" s="44">
        <v>464</v>
      </c>
      <c r="Y171" s="44">
        <v>381</v>
      </c>
      <c r="Z171" s="44">
        <v>0</v>
      </c>
      <c r="AA171" s="44">
        <v>83</v>
      </c>
      <c r="AB171" s="44">
        <v>0</v>
      </c>
      <c r="AC171" s="45">
        <v>4794150867</v>
      </c>
      <c r="AD171" s="45">
        <v>341317397</v>
      </c>
      <c r="AE171" s="45">
        <v>20787060</v>
      </c>
      <c r="AF171" s="45">
        <v>177155480</v>
      </c>
      <c r="AG171" s="45">
        <v>112573860</v>
      </c>
      <c r="AH171" s="45">
        <v>14853187</v>
      </c>
      <c r="AI171" s="45">
        <v>0</v>
      </c>
      <c r="AJ171" s="45">
        <v>0</v>
      </c>
      <c r="AK171" s="45">
        <v>15947810</v>
      </c>
      <c r="AL171" s="46">
        <v>0</v>
      </c>
      <c r="AM171" s="43"/>
      <c r="AN171" s="43"/>
      <c r="AO171" s="43"/>
      <c r="AP171" s="43"/>
      <c r="AQ171" s="43"/>
      <c r="AR171" s="43"/>
    </row>
    <row r="172" spans="1:44">
      <c r="A172" s="8">
        <f t="shared" si="2"/>
        <v>171</v>
      </c>
      <c r="B172" s="48" t="s">
        <v>1541</v>
      </c>
      <c r="C172" s="66">
        <v>1</v>
      </c>
      <c r="D172" s="66">
        <v>0</v>
      </c>
      <c r="E172" s="66">
        <v>0</v>
      </c>
      <c r="F172" s="66">
        <v>1</v>
      </c>
      <c r="G172" s="66">
        <v>0</v>
      </c>
      <c r="H172" s="66">
        <v>0</v>
      </c>
      <c r="I172" s="66">
        <v>0</v>
      </c>
      <c r="J172" s="66">
        <v>0</v>
      </c>
      <c r="K172" s="66">
        <v>0</v>
      </c>
      <c r="L172" s="66">
        <v>0</v>
      </c>
      <c r="M172" s="44">
        <v>0</v>
      </c>
      <c r="N172" s="44">
        <v>0</v>
      </c>
      <c r="O172" s="66">
        <v>0</v>
      </c>
      <c r="P172" s="45">
        <v>15324770</v>
      </c>
      <c r="Q172" s="65">
        <v>0</v>
      </c>
      <c r="R172" s="45">
        <v>0</v>
      </c>
      <c r="S172" s="45">
        <v>15324770</v>
      </c>
      <c r="T172" s="45">
        <v>0</v>
      </c>
      <c r="U172" s="45" t="s">
        <v>385</v>
      </c>
      <c r="V172" s="45">
        <v>0</v>
      </c>
      <c r="W172" s="45">
        <v>0</v>
      </c>
      <c r="X172" s="44">
        <v>1</v>
      </c>
      <c r="Y172" s="44">
        <v>1</v>
      </c>
      <c r="Z172" s="44">
        <v>0</v>
      </c>
      <c r="AA172" s="44">
        <v>0</v>
      </c>
      <c r="AB172" s="44">
        <v>0</v>
      </c>
      <c r="AC172" s="45">
        <v>1347630</v>
      </c>
      <c r="AD172" s="45">
        <v>204160</v>
      </c>
      <c r="AE172" s="45">
        <v>0</v>
      </c>
      <c r="AF172" s="45">
        <v>0</v>
      </c>
      <c r="AG172" s="45">
        <v>204160</v>
      </c>
      <c r="AH172" s="45">
        <v>0</v>
      </c>
      <c r="AI172" s="45">
        <v>0</v>
      </c>
      <c r="AJ172" s="45">
        <v>0</v>
      </c>
      <c r="AK172" s="45">
        <v>0</v>
      </c>
      <c r="AL172" s="46">
        <v>0</v>
      </c>
      <c r="AM172" s="43"/>
      <c r="AN172" s="43"/>
      <c r="AO172" s="43"/>
      <c r="AP172" s="43"/>
      <c r="AQ172" s="43"/>
      <c r="AR172" s="43"/>
    </row>
    <row r="173" spans="1:44">
      <c r="A173" s="8">
        <f t="shared" si="2"/>
        <v>172</v>
      </c>
      <c r="B173" s="48" t="s">
        <v>1232</v>
      </c>
      <c r="C173" s="66">
        <v>0</v>
      </c>
      <c r="D173" s="66">
        <v>0</v>
      </c>
      <c r="E173" s="66">
        <v>0</v>
      </c>
      <c r="F173" s="66">
        <v>0</v>
      </c>
      <c r="G173" s="66">
        <v>0</v>
      </c>
      <c r="H173" s="66">
        <v>0</v>
      </c>
      <c r="I173" s="66">
        <v>0</v>
      </c>
      <c r="J173" s="66">
        <v>0</v>
      </c>
      <c r="K173" s="66">
        <v>0</v>
      </c>
      <c r="L173" s="66">
        <v>0</v>
      </c>
      <c r="M173" s="44">
        <v>0</v>
      </c>
      <c r="N173" s="44">
        <v>0</v>
      </c>
      <c r="O173" s="66">
        <v>0</v>
      </c>
      <c r="P173" s="45">
        <v>0</v>
      </c>
      <c r="Q173" s="65">
        <v>0</v>
      </c>
      <c r="R173" s="45">
        <v>0</v>
      </c>
      <c r="S173" s="45">
        <v>0</v>
      </c>
      <c r="T173" s="45">
        <v>0</v>
      </c>
      <c r="U173" s="45">
        <v>0</v>
      </c>
      <c r="V173" s="45">
        <v>0</v>
      </c>
      <c r="W173" s="45">
        <v>0</v>
      </c>
      <c r="X173" s="44">
        <v>1</v>
      </c>
      <c r="Y173" s="44">
        <v>1</v>
      </c>
      <c r="Z173" s="44"/>
      <c r="AA173" s="44"/>
      <c r="AB173" s="44"/>
      <c r="AC173" s="45">
        <v>298140</v>
      </c>
      <c r="AD173" s="45">
        <v>213140</v>
      </c>
      <c r="AE173" s="45">
        <v>0</v>
      </c>
      <c r="AF173" s="45">
        <v>0</v>
      </c>
      <c r="AG173" s="45">
        <v>0</v>
      </c>
      <c r="AH173" s="45">
        <v>0</v>
      </c>
      <c r="AI173" s="45">
        <v>0</v>
      </c>
      <c r="AJ173" s="45">
        <v>213140</v>
      </c>
      <c r="AK173" s="45">
        <v>0</v>
      </c>
      <c r="AL173" s="46">
        <v>0</v>
      </c>
      <c r="AM173" s="43"/>
      <c r="AN173" s="43"/>
      <c r="AO173" s="43"/>
      <c r="AP173" s="43"/>
      <c r="AQ173" s="43"/>
      <c r="AR173" s="43"/>
    </row>
    <row r="174" spans="1:44">
      <c r="A174" s="8">
        <f t="shared" si="2"/>
        <v>173</v>
      </c>
      <c r="B174" s="48" t="s">
        <v>1553</v>
      </c>
      <c r="C174" s="66">
        <v>0</v>
      </c>
      <c r="D174" s="66"/>
      <c r="E174" s="66"/>
      <c r="F174" s="66"/>
      <c r="G174" s="66"/>
      <c r="H174" s="66"/>
      <c r="I174" s="66"/>
      <c r="J174" s="66"/>
      <c r="K174" s="66"/>
      <c r="L174" s="66"/>
      <c r="M174" s="44"/>
      <c r="N174" s="44"/>
      <c r="O174" s="66"/>
      <c r="P174" s="45"/>
      <c r="Q174" s="65"/>
      <c r="R174" s="45"/>
      <c r="S174" s="45"/>
      <c r="T174" s="45"/>
      <c r="U174" s="45"/>
      <c r="V174" s="45"/>
      <c r="W174" s="45"/>
      <c r="X174" s="44"/>
      <c r="Y174" s="44"/>
      <c r="Z174" s="44"/>
      <c r="AA174" s="44"/>
      <c r="AB174" s="44"/>
      <c r="AC174" s="45"/>
      <c r="AD174" s="45"/>
      <c r="AE174" s="45"/>
      <c r="AF174" s="45"/>
      <c r="AG174" s="45"/>
      <c r="AH174" s="45"/>
      <c r="AI174" s="45"/>
      <c r="AJ174" s="45"/>
      <c r="AK174" s="45"/>
      <c r="AL174" s="46"/>
      <c r="AM174" s="43"/>
      <c r="AN174" s="43"/>
      <c r="AO174" s="43"/>
      <c r="AP174" s="43"/>
      <c r="AQ174" s="43"/>
      <c r="AR174" s="43"/>
    </row>
    <row r="175" spans="1:44">
      <c r="A175" s="8">
        <f t="shared" si="2"/>
        <v>174</v>
      </c>
      <c r="B175" s="48" t="s">
        <v>737</v>
      </c>
      <c r="C175" s="66">
        <v>11</v>
      </c>
      <c r="D175" s="66">
        <v>0</v>
      </c>
      <c r="E175" s="66">
        <v>6</v>
      </c>
      <c r="F175" s="66">
        <v>5</v>
      </c>
      <c r="G175" s="66">
        <v>0</v>
      </c>
      <c r="H175" s="66">
        <v>0</v>
      </c>
      <c r="I175" s="66">
        <v>0</v>
      </c>
      <c r="J175" s="66">
        <v>0</v>
      </c>
      <c r="K175" s="66">
        <v>7</v>
      </c>
      <c r="L175" s="66">
        <v>2</v>
      </c>
      <c r="M175" s="44">
        <v>0</v>
      </c>
      <c r="N175" s="44">
        <v>0</v>
      </c>
      <c r="O175" s="66">
        <v>11</v>
      </c>
      <c r="P175" s="45">
        <v>53740801</v>
      </c>
      <c r="Q175" s="65">
        <v>0</v>
      </c>
      <c r="R175" s="45">
        <v>28012800</v>
      </c>
      <c r="S175" s="45">
        <v>25728001</v>
      </c>
      <c r="T175" s="45">
        <v>0</v>
      </c>
      <c r="U175" s="45">
        <v>0</v>
      </c>
      <c r="V175" s="45">
        <v>0</v>
      </c>
      <c r="W175" s="45">
        <v>0</v>
      </c>
      <c r="X175" s="44">
        <v>0</v>
      </c>
      <c r="Y175" s="44">
        <v>0</v>
      </c>
      <c r="Z175" s="44">
        <v>0</v>
      </c>
      <c r="AA175" s="44">
        <v>3</v>
      </c>
      <c r="AB175" s="44">
        <v>0</v>
      </c>
      <c r="AC175" s="45">
        <v>4408000</v>
      </c>
      <c r="AD175" s="45">
        <v>0</v>
      </c>
      <c r="AE175" s="45">
        <v>0</v>
      </c>
      <c r="AF175" s="45">
        <v>0</v>
      </c>
      <c r="AG175" s="45">
        <v>0</v>
      </c>
      <c r="AH175" s="45">
        <v>0</v>
      </c>
      <c r="AI175" s="45">
        <v>0</v>
      </c>
      <c r="AJ175" s="45">
        <v>0</v>
      </c>
      <c r="AK175" s="45">
        <v>0</v>
      </c>
      <c r="AL175" s="46">
        <v>0</v>
      </c>
      <c r="AM175" s="43"/>
      <c r="AN175" s="43"/>
      <c r="AO175" s="43"/>
      <c r="AP175" s="43"/>
      <c r="AQ175" s="43"/>
      <c r="AR175" s="43"/>
    </row>
    <row r="176" spans="1:44">
      <c r="A176" s="8">
        <f t="shared" si="2"/>
        <v>175</v>
      </c>
      <c r="B176" s="48" t="s">
        <v>1358</v>
      </c>
      <c r="C176" s="66">
        <v>8</v>
      </c>
      <c r="D176" s="66">
        <v>1</v>
      </c>
      <c r="E176" s="66">
        <v>3</v>
      </c>
      <c r="F176" s="66">
        <v>1</v>
      </c>
      <c r="G176" s="66">
        <v>2</v>
      </c>
      <c r="H176" s="66">
        <v>1</v>
      </c>
      <c r="I176" s="66">
        <v>0</v>
      </c>
      <c r="J176" s="66">
        <v>0</v>
      </c>
      <c r="K176" s="66">
        <v>0</v>
      </c>
      <c r="L176" s="66">
        <v>1</v>
      </c>
      <c r="M176" s="44">
        <v>0</v>
      </c>
      <c r="N176" s="44">
        <v>0</v>
      </c>
      <c r="O176" s="66">
        <v>8</v>
      </c>
      <c r="P176" s="45">
        <v>79530790</v>
      </c>
      <c r="Q176" s="65">
        <v>1590370</v>
      </c>
      <c r="R176" s="45">
        <v>29940930</v>
      </c>
      <c r="S176" s="45">
        <v>12221590</v>
      </c>
      <c r="T176" s="45">
        <v>25719840</v>
      </c>
      <c r="U176" s="45">
        <v>10058060</v>
      </c>
      <c r="V176" s="45">
        <v>0</v>
      </c>
      <c r="W176" s="45">
        <v>0</v>
      </c>
      <c r="X176" s="44">
        <v>1</v>
      </c>
      <c r="Y176" s="44">
        <v>1</v>
      </c>
      <c r="Z176" s="44">
        <v>0</v>
      </c>
      <c r="AA176" s="44">
        <v>0</v>
      </c>
      <c r="AB176" s="44">
        <v>0</v>
      </c>
      <c r="AC176" s="45">
        <v>5090260</v>
      </c>
      <c r="AD176" s="45">
        <v>-636290</v>
      </c>
      <c r="AE176" s="45">
        <v>0</v>
      </c>
      <c r="AF176" s="45">
        <v>0</v>
      </c>
      <c r="AG176" s="45">
        <v>0</v>
      </c>
      <c r="AH176" s="45">
        <v>-636290</v>
      </c>
      <c r="AI176" s="45">
        <v>0</v>
      </c>
      <c r="AJ176" s="45">
        <v>0</v>
      </c>
      <c r="AK176" s="45">
        <v>0</v>
      </c>
      <c r="AL176" s="46">
        <v>0</v>
      </c>
      <c r="AM176" s="43"/>
      <c r="AN176" s="43"/>
      <c r="AO176" s="43"/>
      <c r="AP176" s="43"/>
      <c r="AQ176" s="43"/>
      <c r="AR176" s="43"/>
    </row>
    <row r="177" spans="1:44" s="69" customFormat="1">
      <c r="A177" s="8">
        <f>ROW(A176)</f>
        <v>176</v>
      </c>
      <c r="B177" s="48" t="s">
        <v>1579</v>
      </c>
      <c r="C177" s="66">
        <v>0</v>
      </c>
      <c r="D177" s="66">
        <v>0</v>
      </c>
      <c r="E177" s="66">
        <v>0</v>
      </c>
      <c r="F177" s="66">
        <v>0</v>
      </c>
      <c r="G177" s="66">
        <v>0</v>
      </c>
      <c r="H177" s="66">
        <v>0</v>
      </c>
      <c r="I177" s="66">
        <v>0</v>
      </c>
      <c r="J177" s="66">
        <v>0</v>
      </c>
      <c r="K177" s="66">
        <v>0</v>
      </c>
      <c r="L177" s="66">
        <v>0</v>
      </c>
      <c r="M177" s="44">
        <v>0</v>
      </c>
      <c r="N177" s="44">
        <v>0</v>
      </c>
      <c r="O177" s="66">
        <v>0</v>
      </c>
      <c r="P177" s="45">
        <v>0</v>
      </c>
      <c r="Q177" s="65">
        <v>0</v>
      </c>
      <c r="R177" s="45">
        <v>0</v>
      </c>
      <c r="S177" s="45">
        <v>0</v>
      </c>
      <c r="T177" s="45">
        <v>0</v>
      </c>
      <c r="U177" s="45">
        <v>0</v>
      </c>
      <c r="V177" s="45">
        <v>0</v>
      </c>
      <c r="W177" s="45">
        <v>0</v>
      </c>
      <c r="X177" s="44">
        <v>0</v>
      </c>
      <c r="Y177" s="44">
        <v>0</v>
      </c>
      <c r="Z177" s="44">
        <v>0</v>
      </c>
      <c r="AA177" s="44">
        <v>0</v>
      </c>
      <c r="AB177" s="44">
        <v>0</v>
      </c>
      <c r="AC177" s="45">
        <v>0</v>
      </c>
      <c r="AD177" s="45">
        <v>0</v>
      </c>
      <c r="AE177" s="45">
        <v>0</v>
      </c>
      <c r="AF177" s="45">
        <v>0</v>
      </c>
      <c r="AG177" s="45">
        <v>0</v>
      </c>
      <c r="AH177" s="45">
        <v>0</v>
      </c>
      <c r="AI177" s="45">
        <v>0</v>
      </c>
      <c r="AJ177" s="45">
        <v>0</v>
      </c>
      <c r="AK177" s="45">
        <v>0</v>
      </c>
      <c r="AL177" s="46">
        <v>0</v>
      </c>
      <c r="AM177" s="43"/>
      <c r="AN177" s="43"/>
      <c r="AO177" s="43"/>
      <c r="AP177" s="43"/>
      <c r="AQ177" s="43"/>
      <c r="AR177" s="43"/>
    </row>
    <row r="178" spans="1:44">
      <c r="A178" s="8">
        <f>ROW(A177)</f>
        <v>177</v>
      </c>
      <c r="B178" s="48" t="s">
        <v>1046</v>
      </c>
      <c r="C178" s="66">
        <v>1</v>
      </c>
      <c r="D178" s="66">
        <v>0</v>
      </c>
      <c r="E178" s="66">
        <v>0</v>
      </c>
      <c r="F178" s="66">
        <v>1</v>
      </c>
      <c r="G178" s="66">
        <v>0</v>
      </c>
      <c r="H178" s="66">
        <v>0</v>
      </c>
      <c r="I178" s="66">
        <v>0</v>
      </c>
      <c r="J178" s="66">
        <v>0</v>
      </c>
      <c r="K178" s="66">
        <v>0</v>
      </c>
      <c r="L178" s="66">
        <v>0</v>
      </c>
      <c r="M178" s="44">
        <v>0</v>
      </c>
      <c r="N178" s="44">
        <v>0</v>
      </c>
      <c r="O178" s="66">
        <v>1</v>
      </c>
      <c r="P178" s="45">
        <v>724220</v>
      </c>
      <c r="Q178" s="65">
        <v>0</v>
      </c>
      <c r="R178" s="45">
        <v>0</v>
      </c>
      <c r="S178" s="45">
        <v>724220</v>
      </c>
      <c r="T178" s="45">
        <v>0</v>
      </c>
      <c r="U178" s="45">
        <v>0</v>
      </c>
      <c r="V178" s="45">
        <v>0</v>
      </c>
      <c r="W178" s="45">
        <v>0</v>
      </c>
      <c r="X178" s="44">
        <v>0</v>
      </c>
      <c r="Y178" s="44">
        <v>0</v>
      </c>
      <c r="Z178" s="44">
        <v>0</v>
      </c>
      <c r="AA178" s="44">
        <v>0</v>
      </c>
      <c r="AB178" s="44">
        <v>0</v>
      </c>
      <c r="AC178" s="45">
        <v>0</v>
      </c>
      <c r="AD178" s="45">
        <v>0</v>
      </c>
      <c r="AE178" s="45">
        <v>0</v>
      </c>
      <c r="AF178" s="45">
        <v>0</v>
      </c>
      <c r="AG178" s="45">
        <v>0</v>
      </c>
      <c r="AH178" s="45">
        <v>0</v>
      </c>
      <c r="AI178" s="45">
        <v>0</v>
      </c>
      <c r="AJ178" s="45">
        <v>0</v>
      </c>
      <c r="AK178" s="45">
        <v>0</v>
      </c>
      <c r="AL178" s="46">
        <v>0</v>
      </c>
      <c r="AM178" s="43"/>
      <c r="AN178" s="43"/>
      <c r="AO178" s="43"/>
      <c r="AP178" s="43"/>
      <c r="AQ178" s="43"/>
      <c r="AR178" s="43"/>
    </row>
    <row r="179" spans="1:44">
      <c r="A179" s="8">
        <f t="shared" si="2"/>
        <v>178</v>
      </c>
      <c r="B179" s="48" t="s">
        <v>1533</v>
      </c>
      <c r="C179" s="66">
        <v>242</v>
      </c>
      <c r="D179" s="66">
        <v>25</v>
      </c>
      <c r="E179" s="66">
        <v>49</v>
      </c>
      <c r="F179" s="66">
        <v>136</v>
      </c>
      <c r="G179" s="66">
        <v>13</v>
      </c>
      <c r="H179" s="66">
        <v>0</v>
      </c>
      <c r="I179" s="66">
        <v>0</v>
      </c>
      <c r="J179" s="66">
        <v>19</v>
      </c>
      <c r="K179" s="66">
        <v>53</v>
      </c>
      <c r="L179" s="66">
        <v>24</v>
      </c>
      <c r="M179" s="44">
        <v>4</v>
      </c>
      <c r="N179" s="44">
        <v>2</v>
      </c>
      <c r="O179" s="66">
        <v>236</v>
      </c>
      <c r="P179" s="45">
        <v>7472761515</v>
      </c>
      <c r="Q179" s="65">
        <v>83808313</v>
      </c>
      <c r="R179" s="45">
        <v>1131034635</v>
      </c>
      <c r="S179" s="45">
        <v>921856411</v>
      </c>
      <c r="T179" s="45">
        <v>4701725575</v>
      </c>
      <c r="U179" s="45">
        <v>0</v>
      </c>
      <c r="V179" s="45">
        <v>0</v>
      </c>
      <c r="W179" s="45">
        <v>634336581</v>
      </c>
      <c r="X179" s="44">
        <v>223</v>
      </c>
      <c r="Y179" s="44">
        <v>217</v>
      </c>
      <c r="Z179" s="44">
        <v>0</v>
      </c>
      <c r="AA179" s="44">
        <v>6</v>
      </c>
      <c r="AB179" s="44">
        <v>0</v>
      </c>
      <c r="AC179" s="45">
        <v>649905205</v>
      </c>
      <c r="AD179" s="45">
        <v>132372839</v>
      </c>
      <c r="AE179" s="45">
        <v>1126505</v>
      </c>
      <c r="AF179" s="45">
        <v>53362169</v>
      </c>
      <c r="AG179" s="45">
        <v>73526128</v>
      </c>
      <c r="AH179" s="45">
        <v>973399</v>
      </c>
      <c r="AI179" s="45">
        <v>0</v>
      </c>
      <c r="AJ179" s="45">
        <v>0</v>
      </c>
      <c r="AK179" s="45">
        <v>3384638</v>
      </c>
      <c r="AL179" s="46">
        <v>0</v>
      </c>
      <c r="AM179" s="43"/>
      <c r="AN179" s="43"/>
      <c r="AO179" s="43"/>
      <c r="AP179" s="43"/>
      <c r="AQ179" s="43"/>
      <c r="AR179" s="43"/>
    </row>
    <row r="180" spans="1:44">
      <c r="A180" s="8">
        <f t="shared" si="2"/>
        <v>179</v>
      </c>
      <c r="B180" s="48" t="s">
        <v>1534</v>
      </c>
      <c r="C180" s="66">
        <v>2</v>
      </c>
      <c r="D180" s="66">
        <v>0</v>
      </c>
      <c r="E180" s="66">
        <v>2</v>
      </c>
      <c r="F180" s="66">
        <v>0</v>
      </c>
      <c r="G180" s="66">
        <v>0</v>
      </c>
      <c r="H180" s="66">
        <v>0</v>
      </c>
      <c r="I180" s="66">
        <v>0</v>
      </c>
      <c r="J180" s="66">
        <v>0</v>
      </c>
      <c r="K180" s="66">
        <v>0</v>
      </c>
      <c r="L180" s="66">
        <v>0</v>
      </c>
      <c r="M180" s="44">
        <v>0</v>
      </c>
      <c r="N180" s="44">
        <v>0</v>
      </c>
      <c r="O180" s="66">
        <v>2</v>
      </c>
      <c r="P180" s="45">
        <v>5295000</v>
      </c>
      <c r="Q180" s="65">
        <v>0</v>
      </c>
      <c r="R180" s="45">
        <v>5295000</v>
      </c>
      <c r="S180" s="45">
        <v>0</v>
      </c>
      <c r="T180" s="45">
        <v>0</v>
      </c>
      <c r="U180" s="45">
        <v>0</v>
      </c>
      <c r="V180" s="45">
        <v>0</v>
      </c>
      <c r="W180" s="45">
        <v>0</v>
      </c>
      <c r="X180" s="44">
        <v>0</v>
      </c>
      <c r="Y180" s="44">
        <v>0</v>
      </c>
      <c r="Z180" s="44">
        <v>0</v>
      </c>
      <c r="AA180" s="44">
        <v>0</v>
      </c>
      <c r="AB180" s="44">
        <v>0</v>
      </c>
      <c r="AC180" s="45">
        <v>0</v>
      </c>
      <c r="AD180" s="45">
        <v>0</v>
      </c>
      <c r="AE180" s="45">
        <v>0</v>
      </c>
      <c r="AF180" s="45">
        <v>0</v>
      </c>
      <c r="AG180" s="45">
        <v>0</v>
      </c>
      <c r="AH180" s="45">
        <v>0</v>
      </c>
      <c r="AI180" s="45">
        <v>0</v>
      </c>
      <c r="AJ180" s="45">
        <v>0</v>
      </c>
      <c r="AK180" s="45">
        <v>0</v>
      </c>
      <c r="AL180" s="46">
        <v>0</v>
      </c>
      <c r="AM180" s="43"/>
      <c r="AN180" s="43"/>
      <c r="AO180" s="43"/>
      <c r="AP180" s="43"/>
      <c r="AQ180" s="43"/>
      <c r="AR180" s="43"/>
    </row>
    <row r="181" spans="1:44">
      <c r="A181" s="8">
        <f t="shared" si="2"/>
        <v>180</v>
      </c>
      <c r="B181" s="48" t="s">
        <v>1532</v>
      </c>
      <c r="C181" s="66">
        <v>0</v>
      </c>
      <c r="D181" s="66">
        <v>0</v>
      </c>
      <c r="E181" s="66">
        <v>0</v>
      </c>
      <c r="F181" s="66">
        <v>0</v>
      </c>
      <c r="G181" s="66">
        <v>0</v>
      </c>
      <c r="H181" s="66">
        <v>0</v>
      </c>
      <c r="I181" s="66">
        <v>0</v>
      </c>
      <c r="J181" s="66">
        <v>0</v>
      </c>
      <c r="K181" s="66">
        <v>0</v>
      </c>
      <c r="L181" s="66">
        <v>0</v>
      </c>
      <c r="M181" s="44">
        <v>0</v>
      </c>
      <c r="N181" s="44">
        <v>0</v>
      </c>
      <c r="O181" s="66">
        <v>0</v>
      </c>
      <c r="P181" s="45">
        <v>0</v>
      </c>
      <c r="Q181" s="65">
        <v>0</v>
      </c>
      <c r="R181" s="45">
        <v>0</v>
      </c>
      <c r="S181" s="45">
        <v>0</v>
      </c>
      <c r="T181" s="45">
        <v>0</v>
      </c>
      <c r="U181" s="45">
        <v>0</v>
      </c>
      <c r="V181" s="45">
        <v>0</v>
      </c>
      <c r="W181" s="45">
        <v>0</v>
      </c>
      <c r="X181" s="44">
        <v>0</v>
      </c>
      <c r="Y181" s="44">
        <v>0</v>
      </c>
      <c r="Z181" s="44">
        <v>0</v>
      </c>
      <c r="AA181" s="44">
        <v>0</v>
      </c>
      <c r="AB181" s="44">
        <v>0</v>
      </c>
      <c r="AC181" s="45">
        <v>0</v>
      </c>
      <c r="AD181" s="45">
        <v>0</v>
      </c>
      <c r="AE181" s="45">
        <v>0</v>
      </c>
      <c r="AF181" s="45">
        <v>0</v>
      </c>
      <c r="AG181" s="45">
        <v>0</v>
      </c>
      <c r="AH181" s="45">
        <v>0</v>
      </c>
      <c r="AI181" s="45">
        <v>0</v>
      </c>
      <c r="AJ181" s="45">
        <v>0</v>
      </c>
      <c r="AK181" s="45">
        <v>0</v>
      </c>
      <c r="AL181" s="46">
        <v>0</v>
      </c>
      <c r="AM181" s="43"/>
      <c r="AN181" s="43"/>
      <c r="AO181" s="43"/>
      <c r="AP181" s="43"/>
      <c r="AQ181" s="43"/>
      <c r="AR181" s="43"/>
    </row>
    <row r="182" spans="1:44">
      <c r="A182" s="8">
        <f t="shared" si="2"/>
        <v>181</v>
      </c>
      <c r="B182" s="48" t="s">
        <v>593</v>
      </c>
      <c r="C182" s="66">
        <v>27</v>
      </c>
      <c r="D182" s="66">
        <v>0</v>
      </c>
      <c r="E182" s="66">
        <v>3</v>
      </c>
      <c r="F182" s="66">
        <v>20</v>
      </c>
      <c r="G182" s="66">
        <v>2</v>
      </c>
      <c r="H182" s="66">
        <v>2</v>
      </c>
      <c r="I182" s="66">
        <v>0</v>
      </c>
      <c r="J182" s="66">
        <v>0</v>
      </c>
      <c r="K182" s="66">
        <v>16</v>
      </c>
      <c r="L182" s="66">
        <v>10</v>
      </c>
      <c r="M182" s="44">
        <v>0</v>
      </c>
      <c r="N182" s="44">
        <v>0</v>
      </c>
      <c r="O182" s="66">
        <v>27</v>
      </c>
      <c r="P182" s="45">
        <v>740845492</v>
      </c>
      <c r="Q182" s="65">
        <v>0</v>
      </c>
      <c r="R182" s="45">
        <v>13028510</v>
      </c>
      <c r="S182" s="45">
        <v>90569632</v>
      </c>
      <c r="T182" s="45">
        <v>616742230</v>
      </c>
      <c r="U182" s="45">
        <v>20505120</v>
      </c>
      <c r="V182" s="45">
        <v>0</v>
      </c>
      <c r="W182" s="45">
        <v>0</v>
      </c>
      <c r="X182" s="44">
        <v>11</v>
      </c>
      <c r="Y182" s="44">
        <v>9</v>
      </c>
      <c r="Z182" s="44">
        <v>0</v>
      </c>
      <c r="AA182" s="44">
        <v>2</v>
      </c>
      <c r="AB182" s="44">
        <v>0</v>
      </c>
      <c r="AC182" s="45">
        <v>53541240</v>
      </c>
      <c r="AD182" s="45">
        <v>3741539</v>
      </c>
      <c r="AE182" s="45">
        <v>0</v>
      </c>
      <c r="AF182" s="45">
        <v>0</v>
      </c>
      <c r="AG182" s="45">
        <v>3741539</v>
      </c>
      <c r="AH182" s="45">
        <v>0</v>
      </c>
      <c r="AI182" s="45">
        <v>0</v>
      </c>
      <c r="AJ182" s="45">
        <v>0</v>
      </c>
      <c r="AK182" s="45">
        <v>0</v>
      </c>
      <c r="AL182" s="46">
        <v>0</v>
      </c>
      <c r="AM182" s="43"/>
      <c r="AN182" s="43"/>
      <c r="AO182" s="43"/>
      <c r="AP182" s="43"/>
      <c r="AQ182" s="43"/>
      <c r="AR182" s="43"/>
    </row>
    <row r="183" spans="1:44">
      <c r="A183" s="8">
        <f t="shared" si="2"/>
        <v>182</v>
      </c>
      <c r="B183" s="48" t="s">
        <v>1487</v>
      </c>
      <c r="C183" s="66">
        <v>8</v>
      </c>
      <c r="D183" s="66">
        <v>7</v>
      </c>
      <c r="E183" s="66"/>
      <c r="F183" s="66"/>
      <c r="G183" s="66"/>
      <c r="H183" s="66"/>
      <c r="I183" s="66"/>
      <c r="J183" s="66">
        <v>1</v>
      </c>
      <c r="K183" s="66">
        <v>2</v>
      </c>
      <c r="L183" s="66">
        <v>0</v>
      </c>
      <c r="M183" s="44">
        <v>2</v>
      </c>
      <c r="N183" s="44"/>
      <c r="O183" s="66">
        <v>6</v>
      </c>
      <c r="P183" s="45">
        <v>14805310</v>
      </c>
      <c r="Q183" s="65">
        <v>11809020</v>
      </c>
      <c r="R183" s="45"/>
      <c r="S183" s="45"/>
      <c r="T183" s="45"/>
      <c r="U183" s="45"/>
      <c r="V183" s="45"/>
      <c r="W183" s="45">
        <v>2996290</v>
      </c>
      <c r="X183" s="44">
        <v>14</v>
      </c>
      <c r="Y183" s="44">
        <v>10</v>
      </c>
      <c r="Z183" s="44"/>
      <c r="AA183" s="44">
        <v>1</v>
      </c>
      <c r="AB183" s="44">
        <v>3</v>
      </c>
      <c r="AC183" s="45">
        <v>22858580</v>
      </c>
      <c r="AD183" s="45">
        <v>3989270</v>
      </c>
      <c r="AE183" s="45">
        <v>3943920</v>
      </c>
      <c r="AF183" s="45"/>
      <c r="AG183" s="45"/>
      <c r="AH183" s="45"/>
      <c r="AI183" s="45"/>
      <c r="AJ183" s="45"/>
      <c r="AK183" s="45">
        <v>45350</v>
      </c>
      <c r="AL183" s="46">
        <v>0</v>
      </c>
      <c r="AM183" s="43"/>
      <c r="AN183" s="43"/>
      <c r="AO183" s="43"/>
      <c r="AP183" s="43"/>
      <c r="AQ183" s="43"/>
      <c r="AR183" s="43"/>
    </row>
    <row r="184" spans="1:44">
      <c r="A184" s="8">
        <f t="shared" si="2"/>
        <v>183</v>
      </c>
      <c r="B184" s="48" t="s">
        <v>837</v>
      </c>
      <c r="C184" s="66">
        <v>3</v>
      </c>
      <c r="D184" s="66">
        <v>0</v>
      </c>
      <c r="E184" s="66">
        <v>0</v>
      </c>
      <c r="F184" s="66">
        <v>0</v>
      </c>
      <c r="G184" s="66">
        <v>2</v>
      </c>
      <c r="H184" s="66">
        <v>1</v>
      </c>
      <c r="I184" s="66">
        <v>0</v>
      </c>
      <c r="J184" s="66" t="s">
        <v>839</v>
      </c>
      <c r="K184" s="66">
        <v>1</v>
      </c>
      <c r="L184" s="66">
        <v>1</v>
      </c>
      <c r="M184" s="44">
        <v>0</v>
      </c>
      <c r="N184" s="44">
        <v>0</v>
      </c>
      <c r="O184" s="66">
        <v>3</v>
      </c>
      <c r="P184" s="45">
        <v>112000000</v>
      </c>
      <c r="Q184" s="65">
        <v>0</v>
      </c>
      <c r="R184" s="45">
        <v>0</v>
      </c>
      <c r="S184" s="45">
        <v>112000000</v>
      </c>
      <c r="T184" s="45">
        <v>0</v>
      </c>
      <c r="U184" s="45">
        <v>0</v>
      </c>
      <c r="V184" s="45">
        <v>0</v>
      </c>
      <c r="W184" s="45">
        <v>0</v>
      </c>
      <c r="X184" s="44">
        <v>6</v>
      </c>
      <c r="Y184" s="44">
        <v>0</v>
      </c>
      <c r="Z184" s="44">
        <v>0</v>
      </c>
      <c r="AA184" s="44">
        <v>0</v>
      </c>
      <c r="AB184" s="44" t="s">
        <v>840</v>
      </c>
      <c r="AC184" s="45">
        <v>112000000</v>
      </c>
      <c r="AD184" s="45">
        <v>10000000</v>
      </c>
      <c r="AE184" s="45">
        <v>0</v>
      </c>
      <c r="AF184" s="45">
        <v>0</v>
      </c>
      <c r="AG184" s="45">
        <v>0</v>
      </c>
      <c r="AH184" s="45">
        <v>10000000</v>
      </c>
      <c r="AI184" s="45">
        <v>0</v>
      </c>
      <c r="AJ184" s="45">
        <v>0</v>
      </c>
      <c r="AK184" s="45">
        <v>0</v>
      </c>
      <c r="AL184" s="46">
        <v>0</v>
      </c>
      <c r="AM184" s="43"/>
      <c r="AN184" s="43"/>
      <c r="AO184" s="43"/>
      <c r="AP184" s="43"/>
      <c r="AQ184" s="43"/>
      <c r="AR184" s="43"/>
    </row>
    <row r="185" spans="1:44">
      <c r="A185" s="8">
        <f t="shared" si="2"/>
        <v>184</v>
      </c>
      <c r="B185" s="48" t="s">
        <v>862</v>
      </c>
      <c r="C185" s="66">
        <v>70</v>
      </c>
      <c r="D185" s="66">
        <v>3</v>
      </c>
      <c r="E185" s="66">
        <v>9</v>
      </c>
      <c r="F185" s="66">
        <v>57</v>
      </c>
      <c r="G185" s="66"/>
      <c r="H185" s="66"/>
      <c r="I185" s="66">
        <v>1</v>
      </c>
      <c r="J185" s="66"/>
      <c r="K185" s="66">
        <v>2</v>
      </c>
      <c r="L185" s="66">
        <v>3</v>
      </c>
      <c r="M185" s="44"/>
      <c r="N185" s="44"/>
      <c r="O185" s="66">
        <v>70</v>
      </c>
      <c r="P185" s="45">
        <v>615550838</v>
      </c>
      <c r="Q185" s="65">
        <v>1906300</v>
      </c>
      <c r="R185" s="45">
        <v>302726448</v>
      </c>
      <c r="S185" s="45">
        <v>298145480</v>
      </c>
      <c r="T185" s="45"/>
      <c r="U185" s="45"/>
      <c r="V185" s="45">
        <v>12772610</v>
      </c>
      <c r="W185" s="45"/>
      <c r="X185" s="44"/>
      <c r="Y185" s="44">
        <v>2</v>
      </c>
      <c r="Z185" s="44"/>
      <c r="AA185" s="44"/>
      <c r="AB185" s="44"/>
      <c r="AC185" s="45">
        <v>6225630</v>
      </c>
      <c r="AD185" s="45">
        <v>485630</v>
      </c>
      <c r="AE185" s="45"/>
      <c r="AF185" s="45"/>
      <c r="AG185" s="45">
        <v>485630</v>
      </c>
      <c r="AH185" s="45"/>
      <c r="AI185" s="45"/>
      <c r="AJ185" s="45"/>
      <c r="AK185" s="45"/>
      <c r="AL185" s="46">
        <v>0</v>
      </c>
      <c r="AM185" s="43"/>
      <c r="AN185" s="43"/>
      <c r="AO185" s="43"/>
      <c r="AP185" s="43"/>
      <c r="AQ185" s="43"/>
      <c r="AR185" s="43"/>
    </row>
    <row r="186" spans="1:44">
      <c r="A186" s="8">
        <f t="shared" si="2"/>
        <v>185</v>
      </c>
      <c r="B186" s="48" t="s">
        <v>1440</v>
      </c>
      <c r="C186" s="66">
        <v>0</v>
      </c>
      <c r="D186" s="66">
        <v>0</v>
      </c>
      <c r="E186" s="66">
        <v>0</v>
      </c>
      <c r="F186" s="66">
        <v>0</v>
      </c>
      <c r="G186" s="66">
        <v>0</v>
      </c>
      <c r="H186" s="66">
        <v>0</v>
      </c>
      <c r="I186" s="66">
        <v>0</v>
      </c>
      <c r="J186" s="66">
        <v>0</v>
      </c>
      <c r="K186" s="66">
        <v>0</v>
      </c>
      <c r="L186" s="66">
        <v>0</v>
      </c>
      <c r="M186" s="44">
        <v>0</v>
      </c>
      <c r="N186" s="44">
        <v>0</v>
      </c>
      <c r="O186" s="66">
        <v>0</v>
      </c>
      <c r="P186" s="45">
        <v>0</v>
      </c>
      <c r="Q186" s="65">
        <v>0</v>
      </c>
      <c r="R186" s="45">
        <v>0</v>
      </c>
      <c r="S186" s="45">
        <v>0</v>
      </c>
      <c r="T186" s="45">
        <v>0</v>
      </c>
      <c r="U186" s="45">
        <v>0</v>
      </c>
      <c r="V186" s="45">
        <v>0</v>
      </c>
      <c r="W186" s="45">
        <v>0</v>
      </c>
      <c r="X186" s="44">
        <v>0</v>
      </c>
      <c r="Y186" s="44">
        <v>0</v>
      </c>
      <c r="Z186" s="44">
        <v>0</v>
      </c>
      <c r="AA186" s="44">
        <v>0</v>
      </c>
      <c r="AB186" s="44"/>
      <c r="AC186" s="45">
        <v>0</v>
      </c>
      <c r="AD186" s="45">
        <v>0</v>
      </c>
      <c r="AE186" s="45">
        <v>0</v>
      </c>
      <c r="AF186" s="45">
        <v>0</v>
      </c>
      <c r="AG186" s="45">
        <v>0</v>
      </c>
      <c r="AH186" s="45">
        <v>0</v>
      </c>
      <c r="AI186" s="45">
        <v>0</v>
      </c>
      <c r="AJ186" s="45">
        <v>0</v>
      </c>
      <c r="AK186" s="45">
        <v>0</v>
      </c>
      <c r="AL186" s="46">
        <v>0</v>
      </c>
      <c r="AM186" s="43"/>
      <c r="AN186" s="43"/>
      <c r="AO186" s="43"/>
      <c r="AP186" s="43"/>
      <c r="AQ186" s="43"/>
      <c r="AR186" s="43"/>
    </row>
    <row r="187" spans="1:44">
      <c r="A187" s="8">
        <f t="shared" si="2"/>
        <v>186</v>
      </c>
      <c r="B187" s="48" t="s">
        <v>542</v>
      </c>
      <c r="C187" s="66">
        <v>3</v>
      </c>
      <c r="D187" s="66">
        <v>0</v>
      </c>
      <c r="E187" s="66">
        <v>0</v>
      </c>
      <c r="F187" s="66">
        <v>3</v>
      </c>
      <c r="G187" s="66">
        <v>0</v>
      </c>
      <c r="H187" s="66">
        <v>0</v>
      </c>
      <c r="I187" s="66">
        <v>0</v>
      </c>
      <c r="J187" s="66">
        <v>0</v>
      </c>
      <c r="K187" s="66">
        <v>3</v>
      </c>
      <c r="L187" s="66">
        <v>3</v>
      </c>
      <c r="M187" s="44">
        <v>3</v>
      </c>
      <c r="N187" s="44">
        <v>3</v>
      </c>
      <c r="O187" s="66">
        <v>3</v>
      </c>
      <c r="P187" s="45">
        <v>16651671</v>
      </c>
      <c r="Q187" s="65">
        <v>0</v>
      </c>
      <c r="R187" s="45">
        <v>0</v>
      </c>
      <c r="S187" s="45">
        <v>16651671</v>
      </c>
      <c r="T187" s="45">
        <v>0</v>
      </c>
      <c r="U187" s="45">
        <v>0</v>
      </c>
      <c r="V187" s="45">
        <v>0</v>
      </c>
      <c r="W187" s="45">
        <v>0</v>
      </c>
      <c r="X187" s="44">
        <v>6</v>
      </c>
      <c r="Y187" s="44">
        <v>2</v>
      </c>
      <c r="Z187" s="44"/>
      <c r="AA187" s="44">
        <v>4</v>
      </c>
      <c r="AB187" s="44"/>
      <c r="AC187" s="45">
        <v>11326880</v>
      </c>
      <c r="AD187" s="45">
        <v>426880</v>
      </c>
      <c r="AE187" s="45"/>
      <c r="AF187" s="45"/>
      <c r="AG187" s="45">
        <v>426880</v>
      </c>
      <c r="AH187" s="45"/>
      <c r="AI187" s="45"/>
      <c r="AJ187" s="45"/>
      <c r="AK187" s="45"/>
      <c r="AL187" s="46">
        <v>0</v>
      </c>
      <c r="AM187" s="43"/>
      <c r="AN187" s="43"/>
      <c r="AO187" s="43"/>
      <c r="AP187" s="43"/>
      <c r="AQ187" s="43"/>
      <c r="AR187" s="43"/>
    </row>
    <row r="188" spans="1:44">
      <c r="A188" s="8">
        <f t="shared" si="2"/>
        <v>187</v>
      </c>
      <c r="B188" s="48" t="s">
        <v>539</v>
      </c>
      <c r="C188" s="66">
        <v>10</v>
      </c>
      <c r="D188" s="66">
        <v>3</v>
      </c>
      <c r="E188" s="66">
        <v>0</v>
      </c>
      <c r="F188" s="66">
        <v>7</v>
      </c>
      <c r="G188" s="66">
        <v>0</v>
      </c>
      <c r="H188" s="66">
        <v>0</v>
      </c>
      <c r="I188" s="66">
        <v>0</v>
      </c>
      <c r="J188" s="66">
        <v>0</v>
      </c>
      <c r="K188" s="66">
        <v>0</v>
      </c>
      <c r="L188" s="66">
        <v>0</v>
      </c>
      <c r="M188" s="44">
        <v>0</v>
      </c>
      <c r="N188" s="44">
        <v>0</v>
      </c>
      <c r="O188" s="66">
        <v>10</v>
      </c>
      <c r="P188" s="45">
        <v>23778828</v>
      </c>
      <c r="Q188" s="65">
        <v>3249305</v>
      </c>
      <c r="R188" s="45">
        <v>0</v>
      </c>
      <c r="S188" s="45">
        <v>20417707</v>
      </c>
      <c r="T188" s="45">
        <v>0</v>
      </c>
      <c r="U188" s="45">
        <v>0</v>
      </c>
      <c r="V188" s="45">
        <v>0</v>
      </c>
      <c r="W188" s="45">
        <v>111816</v>
      </c>
      <c r="X188" s="44">
        <v>0</v>
      </c>
      <c r="Y188" s="44">
        <v>0</v>
      </c>
      <c r="Z188" s="44">
        <v>0</v>
      </c>
      <c r="AA188" s="44">
        <v>0</v>
      </c>
      <c r="AB188" s="44">
        <v>0</v>
      </c>
      <c r="AC188" s="45">
        <v>0</v>
      </c>
      <c r="AD188" s="45">
        <v>0</v>
      </c>
      <c r="AE188" s="45">
        <v>0</v>
      </c>
      <c r="AF188" s="45">
        <v>0</v>
      </c>
      <c r="AG188" s="45">
        <v>0</v>
      </c>
      <c r="AH188" s="45">
        <v>0</v>
      </c>
      <c r="AI188" s="45">
        <v>0</v>
      </c>
      <c r="AJ188" s="45">
        <v>0</v>
      </c>
      <c r="AK188" s="45">
        <v>0</v>
      </c>
      <c r="AL188" s="46">
        <v>0</v>
      </c>
      <c r="AM188" s="43"/>
      <c r="AN188" s="43"/>
      <c r="AO188" s="43"/>
      <c r="AP188" s="43"/>
      <c r="AQ188" s="43"/>
      <c r="AR188" s="43"/>
    </row>
    <row r="189" spans="1:44">
      <c r="A189" s="8">
        <f t="shared" si="2"/>
        <v>188</v>
      </c>
      <c r="B189" s="48" t="s">
        <v>1559</v>
      </c>
      <c r="C189" s="66">
        <v>31</v>
      </c>
      <c r="D189" s="66">
        <v>1</v>
      </c>
      <c r="E189" s="66">
        <v>15</v>
      </c>
      <c r="F189" s="66">
        <v>15</v>
      </c>
      <c r="G189" s="66">
        <v>0</v>
      </c>
      <c r="H189" s="66">
        <v>0</v>
      </c>
      <c r="I189" s="66">
        <v>0</v>
      </c>
      <c r="J189" s="66">
        <v>0</v>
      </c>
      <c r="K189" s="66">
        <v>5</v>
      </c>
      <c r="L189" s="66">
        <v>2</v>
      </c>
      <c r="M189" s="44">
        <v>0</v>
      </c>
      <c r="N189" s="44">
        <v>0</v>
      </c>
      <c r="O189" s="66">
        <v>31</v>
      </c>
      <c r="P189" s="45">
        <v>421582995</v>
      </c>
      <c r="Q189" s="65">
        <v>2534842</v>
      </c>
      <c r="R189" s="45">
        <v>221772787</v>
      </c>
      <c r="S189" s="45">
        <v>197275366</v>
      </c>
      <c r="T189" s="45">
        <v>0</v>
      </c>
      <c r="U189" s="45">
        <v>0</v>
      </c>
      <c r="V189" s="45">
        <v>0</v>
      </c>
      <c r="W189" s="45">
        <v>0</v>
      </c>
      <c r="X189" s="44">
        <v>54</v>
      </c>
      <c r="Y189" s="44">
        <v>54</v>
      </c>
      <c r="Z189" s="44">
        <v>0</v>
      </c>
      <c r="AA189" s="44">
        <v>0</v>
      </c>
      <c r="AB189" s="44">
        <v>0</v>
      </c>
      <c r="AC189" s="45">
        <v>1013422552</v>
      </c>
      <c r="AD189" s="45">
        <v>501055782</v>
      </c>
      <c r="AE189" s="45">
        <v>0</v>
      </c>
      <c r="AF189" s="45">
        <v>93325000</v>
      </c>
      <c r="AG189" s="45">
        <v>342605855</v>
      </c>
      <c r="AH189" s="45">
        <v>0</v>
      </c>
      <c r="AI189" s="45">
        <v>65124927</v>
      </c>
      <c r="AJ189" s="45">
        <v>0</v>
      </c>
      <c r="AK189" s="45">
        <v>0</v>
      </c>
      <c r="AL189" s="46">
        <v>0</v>
      </c>
      <c r="AM189" s="43"/>
      <c r="AN189" s="43"/>
      <c r="AO189" s="43"/>
      <c r="AP189" s="43"/>
      <c r="AQ189" s="43"/>
      <c r="AR189" s="43"/>
    </row>
    <row r="190" spans="1:44">
      <c r="A190" s="8">
        <f t="shared" si="2"/>
        <v>189</v>
      </c>
      <c r="B190" s="48" t="s">
        <v>653</v>
      </c>
      <c r="C190" s="66">
        <v>0</v>
      </c>
      <c r="D190" s="66">
        <v>0</v>
      </c>
      <c r="E190" s="66">
        <v>0</v>
      </c>
      <c r="F190" s="66">
        <v>0</v>
      </c>
      <c r="G190" s="66">
        <v>0</v>
      </c>
      <c r="H190" s="66">
        <v>0</v>
      </c>
      <c r="I190" s="66">
        <v>0</v>
      </c>
      <c r="J190" s="66">
        <v>0</v>
      </c>
      <c r="K190" s="66">
        <v>0</v>
      </c>
      <c r="L190" s="66">
        <v>0</v>
      </c>
      <c r="M190" s="44">
        <v>0</v>
      </c>
      <c r="N190" s="44">
        <v>0</v>
      </c>
      <c r="O190" s="66">
        <v>0</v>
      </c>
      <c r="P190" s="45">
        <v>0</v>
      </c>
      <c r="Q190" s="65">
        <v>0</v>
      </c>
      <c r="R190" s="45">
        <v>0</v>
      </c>
      <c r="S190" s="45">
        <v>0</v>
      </c>
      <c r="T190" s="45">
        <v>0</v>
      </c>
      <c r="U190" s="45">
        <v>0</v>
      </c>
      <c r="V190" s="45">
        <v>0</v>
      </c>
      <c r="W190" s="45">
        <v>0</v>
      </c>
      <c r="X190" s="44">
        <v>0</v>
      </c>
      <c r="Y190" s="44">
        <v>0</v>
      </c>
      <c r="Z190" s="44">
        <v>0</v>
      </c>
      <c r="AA190" s="44">
        <v>0</v>
      </c>
      <c r="AB190" s="44">
        <v>0</v>
      </c>
      <c r="AC190" s="45">
        <v>0</v>
      </c>
      <c r="AD190" s="45">
        <v>0</v>
      </c>
      <c r="AE190" s="45">
        <v>0</v>
      </c>
      <c r="AF190" s="45">
        <v>0</v>
      </c>
      <c r="AG190" s="45">
        <v>0</v>
      </c>
      <c r="AH190" s="45">
        <v>0</v>
      </c>
      <c r="AI190" s="45">
        <v>0</v>
      </c>
      <c r="AJ190" s="45">
        <v>0</v>
      </c>
      <c r="AK190" s="45">
        <v>0</v>
      </c>
      <c r="AL190" s="46">
        <v>0</v>
      </c>
      <c r="AM190" s="43"/>
      <c r="AN190" s="43"/>
      <c r="AO190" s="43"/>
      <c r="AP190" s="43"/>
      <c r="AQ190" s="43"/>
      <c r="AR190" s="43"/>
    </row>
    <row r="191" spans="1:44">
      <c r="A191" s="8">
        <f t="shared" si="2"/>
        <v>190</v>
      </c>
      <c r="B191" s="48" t="s">
        <v>1256</v>
      </c>
      <c r="C191" s="66">
        <v>7</v>
      </c>
      <c r="D191" s="66">
        <v>7</v>
      </c>
      <c r="E191" s="66"/>
      <c r="F191" s="66"/>
      <c r="G191" s="66"/>
      <c r="H191" s="66"/>
      <c r="I191" s="66"/>
      <c r="J191" s="66"/>
      <c r="K191" s="66">
        <v>0</v>
      </c>
      <c r="L191" s="66">
        <v>0</v>
      </c>
      <c r="M191" s="44">
        <v>7</v>
      </c>
      <c r="N191" s="44">
        <v>0</v>
      </c>
      <c r="O191" s="66">
        <v>0</v>
      </c>
      <c r="P191" s="45">
        <v>1526222</v>
      </c>
      <c r="Q191" s="65">
        <v>1526222</v>
      </c>
      <c r="R191" s="45"/>
      <c r="S191" s="45"/>
      <c r="T191" s="45"/>
      <c r="U191" s="45"/>
      <c r="V191" s="45"/>
      <c r="W191" s="45"/>
      <c r="X191" s="44"/>
      <c r="Y191" s="44"/>
      <c r="Z191" s="44"/>
      <c r="AA191" s="44"/>
      <c r="AB191" s="44">
        <v>734972</v>
      </c>
      <c r="AC191" s="45">
        <v>748158</v>
      </c>
      <c r="AD191" s="45">
        <v>696611</v>
      </c>
      <c r="AE191" s="45">
        <v>0</v>
      </c>
      <c r="AF191" s="45">
        <v>0</v>
      </c>
      <c r="AG191" s="45">
        <v>696611</v>
      </c>
      <c r="AH191" s="45">
        <v>0</v>
      </c>
      <c r="AI191" s="45">
        <v>0</v>
      </c>
      <c r="AJ191" s="45">
        <v>0</v>
      </c>
      <c r="AK191" s="45">
        <v>0</v>
      </c>
      <c r="AL191" s="46" t="s">
        <v>1259</v>
      </c>
      <c r="AM191" s="43"/>
      <c r="AN191" s="43"/>
      <c r="AO191" s="43"/>
      <c r="AP191" s="43"/>
      <c r="AQ191" s="43"/>
      <c r="AR191" s="43"/>
    </row>
    <row r="192" spans="1:44">
      <c r="A192" s="8">
        <f t="shared" si="2"/>
        <v>191</v>
      </c>
      <c r="B192" s="48" t="s">
        <v>994</v>
      </c>
      <c r="C192" s="66">
        <v>1</v>
      </c>
      <c r="D192" s="66">
        <v>0</v>
      </c>
      <c r="E192" s="66">
        <v>0</v>
      </c>
      <c r="F192" s="66">
        <v>0</v>
      </c>
      <c r="G192" s="66">
        <v>0</v>
      </c>
      <c r="H192" s="66">
        <v>1</v>
      </c>
      <c r="I192" s="66">
        <v>0</v>
      </c>
      <c r="J192" s="66">
        <v>0</v>
      </c>
      <c r="K192" s="66">
        <v>1</v>
      </c>
      <c r="L192" s="66">
        <v>1</v>
      </c>
      <c r="M192" s="44">
        <v>0</v>
      </c>
      <c r="N192" s="44">
        <v>0</v>
      </c>
      <c r="O192" s="66">
        <v>1</v>
      </c>
      <c r="P192" s="45">
        <v>162012730</v>
      </c>
      <c r="Q192" s="65">
        <v>0</v>
      </c>
      <c r="R192" s="45">
        <v>0</v>
      </c>
      <c r="S192" s="45">
        <v>0</v>
      </c>
      <c r="T192" s="45">
        <v>0</v>
      </c>
      <c r="U192" s="45">
        <v>162012730</v>
      </c>
      <c r="V192" s="45">
        <v>0</v>
      </c>
      <c r="W192" s="45">
        <v>0</v>
      </c>
      <c r="X192" s="44">
        <v>0</v>
      </c>
      <c r="Y192" s="44">
        <v>0</v>
      </c>
      <c r="Z192" s="44">
        <v>0</v>
      </c>
      <c r="AA192" s="44">
        <v>0</v>
      </c>
      <c r="AB192" s="44">
        <v>0</v>
      </c>
      <c r="AC192" s="45">
        <v>0</v>
      </c>
      <c r="AD192" s="45">
        <v>0</v>
      </c>
      <c r="AE192" s="45">
        <v>0</v>
      </c>
      <c r="AF192" s="45">
        <v>0</v>
      </c>
      <c r="AG192" s="45">
        <v>0</v>
      </c>
      <c r="AH192" s="45">
        <v>0</v>
      </c>
      <c r="AI192" s="45">
        <v>0</v>
      </c>
      <c r="AJ192" s="45">
        <v>0</v>
      </c>
      <c r="AK192" s="45">
        <v>0</v>
      </c>
      <c r="AL192" s="46">
        <v>0</v>
      </c>
      <c r="AM192" s="43"/>
      <c r="AN192" s="43"/>
      <c r="AO192" s="43"/>
      <c r="AP192" s="43"/>
      <c r="AQ192" s="43"/>
      <c r="AR192" s="43"/>
    </row>
    <row r="193" spans="1:44">
      <c r="A193" s="8">
        <f t="shared" si="2"/>
        <v>192</v>
      </c>
      <c r="B193" s="48" t="s">
        <v>762</v>
      </c>
      <c r="C193" s="66">
        <v>2</v>
      </c>
      <c r="D193" s="66">
        <v>1</v>
      </c>
      <c r="E193" s="66">
        <v>0</v>
      </c>
      <c r="F193" s="66">
        <v>1</v>
      </c>
      <c r="G193" s="66">
        <v>0</v>
      </c>
      <c r="H193" s="66">
        <v>0</v>
      </c>
      <c r="I193" s="66">
        <v>0</v>
      </c>
      <c r="J193" s="66">
        <v>0</v>
      </c>
      <c r="K193" s="66">
        <v>0</v>
      </c>
      <c r="L193" s="66">
        <v>0</v>
      </c>
      <c r="M193" s="44">
        <v>0</v>
      </c>
      <c r="N193" s="44">
        <v>0</v>
      </c>
      <c r="O193" s="66">
        <v>0</v>
      </c>
      <c r="P193" s="45">
        <v>489080</v>
      </c>
      <c r="Q193" s="65">
        <v>0</v>
      </c>
      <c r="R193" s="45">
        <v>0</v>
      </c>
      <c r="S193" s="45">
        <v>489080</v>
      </c>
      <c r="T193" s="45">
        <v>0</v>
      </c>
      <c r="U193" s="45">
        <v>0</v>
      </c>
      <c r="V193" s="45">
        <v>0</v>
      </c>
      <c r="W193" s="45">
        <v>0</v>
      </c>
      <c r="X193" s="44">
        <v>0</v>
      </c>
      <c r="Y193" s="44">
        <v>0</v>
      </c>
      <c r="Z193" s="44">
        <v>0</v>
      </c>
      <c r="AA193" s="44">
        <v>0</v>
      </c>
      <c r="AB193" s="44">
        <v>0</v>
      </c>
      <c r="AC193" s="45">
        <v>0</v>
      </c>
      <c r="AD193" s="45">
        <v>0</v>
      </c>
      <c r="AE193" s="45">
        <v>0</v>
      </c>
      <c r="AF193" s="45">
        <v>0</v>
      </c>
      <c r="AG193" s="45">
        <v>0</v>
      </c>
      <c r="AH193" s="45">
        <v>0</v>
      </c>
      <c r="AI193" s="45">
        <v>0</v>
      </c>
      <c r="AJ193" s="45">
        <v>0</v>
      </c>
      <c r="AK193" s="45">
        <v>0</v>
      </c>
      <c r="AL193" s="46">
        <v>0</v>
      </c>
      <c r="AM193" s="43"/>
      <c r="AN193" s="43"/>
      <c r="AO193" s="43"/>
      <c r="AP193" s="43"/>
      <c r="AQ193" s="43"/>
      <c r="AR193" s="43"/>
    </row>
    <row r="194" spans="1:44">
      <c r="A194" s="8">
        <f t="shared" si="2"/>
        <v>193</v>
      </c>
      <c r="B194" s="48" t="s">
        <v>1531</v>
      </c>
      <c r="C194" s="66">
        <v>0</v>
      </c>
      <c r="D194" s="66">
        <v>0</v>
      </c>
      <c r="E194" s="66">
        <v>0</v>
      </c>
      <c r="F194" s="66">
        <v>0</v>
      </c>
      <c r="G194" s="66">
        <v>0</v>
      </c>
      <c r="H194" s="66">
        <v>0</v>
      </c>
      <c r="I194" s="66">
        <v>0</v>
      </c>
      <c r="J194" s="66">
        <v>0</v>
      </c>
      <c r="K194" s="66">
        <v>0</v>
      </c>
      <c r="L194" s="66">
        <v>0</v>
      </c>
      <c r="M194" s="44">
        <v>0</v>
      </c>
      <c r="N194" s="44">
        <v>0</v>
      </c>
      <c r="O194" s="66">
        <v>0</v>
      </c>
      <c r="P194" s="45">
        <v>0</v>
      </c>
      <c r="Q194" s="65">
        <v>0</v>
      </c>
      <c r="R194" s="45">
        <v>0</v>
      </c>
      <c r="S194" s="45">
        <v>0</v>
      </c>
      <c r="T194" s="45">
        <v>0</v>
      </c>
      <c r="U194" s="45">
        <v>0</v>
      </c>
      <c r="V194" s="45">
        <v>0</v>
      </c>
      <c r="W194" s="45">
        <v>0</v>
      </c>
      <c r="X194" s="44">
        <v>0</v>
      </c>
      <c r="Y194" s="44">
        <v>0</v>
      </c>
      <c r="Z194" s="44">
        <v>0</v>
      </c>
      <c r="AA194" s="44">
        <v>0</v>
      </c>
      <c r="AB194" s="44">
        <v>0</v>
      </c>
      <c r="AC194" s="45">
        <v>0</v>
      </c>
      <c r="AD194" s="45">
        <v>0</v>
      </c>
      <c r="AE194" s="45">
        <v>0</v>
      </c>
      <c r="AF194" s="45">
        <v>0</v>
      </c>
      <c r="AG194" s="45">
        <v>0</v>
      </c>
      <c r="AH194" s="45">
        <v>0</v>
      </c>
      <c r="AI194" s="45">
        <v>0</v>
      </c>
      <c r="AJ194" s="45">
        <v>0</v>
      </c>
      <c r="AK194" s="45">
        <v>0</v>
      </c>
      <c r="AL194" s="46">
        <v>0</v>
      </c>
      <c r="AM194" s="43"/>
      <c r="AN194" s="43"/>
      <c r="AO194" s="43"/>
      <c r="AP194" s="43"/>
      <c r="AQ194" s="43"/>
      <c r="AR194" s="43"/>
    </row>
    <row r="195" spans="1:44">
      <c r="A195" s="8">
        <f t="shared" si="2"/>
        <v>194</v>
      </c>
      <c r="B195" s="48" t="s">
        <v>823</v>
      </c>
      <c r="C195" s="66">
        <v>7</v>
      </c>
      <c r="D195" s="66">
        <v>0</v>
      </c>
      <c r="E195" s="66">
        <v>0</v>
      </c>
      <c r="F195" s="66">
        <v>4</v>
      </c>
      <c r="G195" s="66">
        <v>1</v>
      </c>
      <c r="H195" s="66">
        <v>1</v>
      </c>
      <c r="I195" s="66">
        <v>0</v>
      </c>
      <c r="J195" s="66">
        <v>1</v>
      </c>
      <c r="K195" s="66">
        <v>4</v>
      </c>
      <c r="L195" s="66">
        <v>3</v>
      </c>
      <c r="M195" s="44">
        <v>0</v>
      </c>
      <c r="N195" s="44">
        <v>0</v>
      </c>
      <c r="O195" s="66">
        <v>7</v>
      </c>
      <c r="P195" s="45">
        <v>69314148</v>
      </c>
      <c r="Q195" s="65">
        <v>0</v>
      </c>
      <c r="R195" s="45">
        <v>0</v>
      </c>
      <c r="S195" s="45">
        <v>13807538</v>
      </c>
      <c r="T195" s="45">
        <v>14999505</v>
      </c>
      <c r="U195" s="45">
        <v>40203268</v>
      </c>
      <c r="V195" s="45">
        <v>0</v>
      </c>
      <c r="W195" s="45">
        <v>303837</v>
      </c>
      <c r="X195" s="44">
        <v>21</v>
      </c>
      <c r="Y195" s="44">
        <v>20</v>
      </c>
      <c r="Z195" s="44">
        <v>0</v>
      </c>
      <c r="AA195" s="44">
        <v>1</v>
      </c>
      <c r="AB195" s="44">
        <v>0</v>
      </c>
      <c r="AC195" s="45">
        <v>71398886</v>
      </c>
      <c r="AD195" s="45">
        <v>20982821</v>
      </c>
      <c r="AE195" s="45">
        <v>0</v>
      </c>
      <c r="AF195" s="45">
        <v>788100</v>
      </c>
      <c r="AG195" s="45">
        <v>20194721</v>
      </c>
      <c r="AH195" s="45">
        <v>0</v>
      </c>
      <c r="AI195" s="45">
        <v>0</v>
      </c>
      <c r="AJ195" s="45">
        <v>0</v>
      </c>
      <c r="AK195" s="45">
        <v>0</v>
      </c>
      <c r="AL195" s="46">
        <v>0</v>
      </c>
      <c r="AM195" s="43"/>
      <c r="AN195" s="43"/>
      <c r="AO195" s="43"/>
      <c r="AP195" s="43"/>
      <c r="AQ195" s="43"/>
      <c r="AR195" s="43"/>
    </row>
    <row r="196" spans="1:44">
      <c r="A196" s="8">
        <f t="shared" ref="A196:A254" si="3">ROW(A195)</f>
        <v>195</v>
      </c>
      <c r="B196" s="48" t="s">
        <v>1126</v>
      </c>
      <c r="C196" s="66">
        <v>1</v>
      </c>
      <c r="D196" s="66">
        <v>0</v>
      </c>
      <c r="E196" s="66">
        <v>0</v>
      </c>
      <c r="F196" s="66">
        <v>0</v>
      </c>
      <c r="G196" s="66">
        <v>0</v>
      </c>
      <c r="H196" s="66">
        <v>1</v>
      </c>
      <c r="I196" s="66">
        <v>0</v>
      </c>
      <c r="J196" s="66">
        <v>0</v>
      </c>
      <c r="K196" s="66">
        <v>0</v>
      </c>
      <c r="L196" s="66">
        <v>0</v>
      </c>
      <c r="M196" s="44">
        <v>0</v>
      </c>
      <c r="N196" s="44">
        <v>0</v>
      </c>
      <c r="O196" s="66">
        <v>1</v>
      </c>
      <c r="P196" s="45" t="s">
        <v>1164</v>
      </c>
      <c r="Q196" s="65">
        <v>0</v>
      </c>
      <c r="R196" s="45">
        <v>0</v>
      </c>
      <c r="S196" s="45">
        <v>0</v>
      </c>
      <c r="T196" s="45">
        <v>0</v>
      </c>
      <c r="U196" s="45" t="s">
        <v>1164</v>
      </c>
      <c r="V196" s="45">
        <v>0</v>
      </c>
      <c r="W196" s="45">
        <v>0</v>
      </c>
      <c r="X196" s="44">
        <v>0</v>
      </c>
      <c r="Y196" s="44">
        <v>0</v>
      </c>
      <c r="Z196" s="44">
        <v>0</v>
      </c>
      <c r="AA196" s="44">
        <v>0</v>
      </c>
      <c r="AB196" s="44">
        <v>0</v>
      </c>
      <c r="AC196" s="45">
        <v>0</v>
      </c>
      <c r="AD196" s="45">
        <v>0</v>
      </c>
      <c r="AE196" s="45">
        <v>0</v>
      </c>
      <c r="AF196" s="45">
        <v>0</v>
      </c>
      <c r="AG196" s="45">
        <v>0</v>
      </c>
      <c r="AH196" s="45">
        <v>0</v>
      </c>
      <c r="AI196" s="45">
        <v>0</v>
      </c>
      <c r="AJ196" s="45">
        <v>0</v>
      </c>
      <c r="AK196" s="45">
        <v>0</v>
      </c>
      <c r="AL196" s="46">
        <v>0</v>
      </c>
      <c r="AM196" s="43"/>
      <c r="AN196" s="43"/>
      <c r="AO196" s="43"/>
      <c r="AP196" s="43"/>
      <c r="AQ196" s="43"/>
      <c r="AR196" s="43"/>
    </row>
    <row r="197" spans="1:44">
      <c r="A197" s="8">
        <f t="shared" si="3"/>
        <v>196</v>
      </c>
      <c r="B197" s="48" t="s">
        <v>1091</v>
      </c>
      <c r="C197" s="66">
        <v>0</v>
      </c>
      <c r="D197" s="66">
        <v>0</v>
      </c>
      <c r="E197" s="66">
        <v>0</v>
      </c>
      <c r="F197" s="66">
        <v>0</v>
      </c>
      <c r="G197" s="66">
        <v>0</v>
      </c>
      <c r="H197" s="66">
        <v>0</v>
      </c>
      <c r="I197" s="66">
        <v>0</v>
      </c>
      <c r="J197" s="66">
        <v>0</v>
      </c>
      <c r="K197" s="66">
        <v>0</v>
      </c>
      <c r="L197" s="66">
        <v>0</v>
      </c>
      <c r="M197" s="44">
        <v>0</v>
      </c>
      <c r="N197" s="44">
        <v>0</v>
      </c>
      <c r="O197" s="66">
        <v>0</v>
      </c>
      <c r="P197" s="45">
        <v>0</v>
      </c>
      <c r="Q197" s="65">
        <v>0</v>
      </c>
      <c r="R197" s="45">
        <v>0</v>
      </c>
      <c r="S197" s="45">
        <v>0</v>
      </c>
      <c r="T197" s="45">
        <v>0</v>
      </c>
      <c r="U197" s="45">
        <v>0</v>
      </c>
      <c r="V197" s="45">
        <v>0</v>
      </c>
      <c r="W197" s="45">
        <v>0</v>
      </c>
      <c r="X197" s="44">
        <v>0</v>
      </c>
      <c r="Y197" s="44">
        <v>0</v>
      </c>
      <c r="Z197" s="44">
        <v>0</v>
      </c>
      <c r="AA197" s="44">
        <v>0</v>
      </c>
      <c r="AB197" s="44">
        <v>0</v>
      </c>
      <c r="AC197" s="45">
        <v>0</v>
      </c>
      <c r="AD197" s="45">
        <v>0</v>
      </c>
      <c r="AE197" s="45">
        <v>0</v>
      </c>
      <c r="AF197" s="45">
        <v>0</v>
      </c>
      <c r="AG197" s="45">
        <v>0</v>
      </c>
      <c r="AH197" s="45">
        <v>0</v>
      </c>
      <c r="AI197" s="45">
        <v>0</v>
      </c>
      <c r="AJ197" s="45">
        <v>0</v>
      </c>
      <c r="AK197" s="45">
        <v>0</v>
      </c>
      <c r="AL197" s="46">
        <v>0</v>
      </c>
      <c r="AM197" s="43"/>
      <c r="AN197" s="43"/>
      <c r="AO197" s="43"/>
      <c r="AP197" s="43"/>
      <c r="AQ197" s="43"/>
      <c r="AR197" s="43"/>
    </row>
    <row r="198" spans="1:44">
      <c r="A198" s="8">
        <f t="shared" si="3"/>
        <v>197</v>
      </c>
      <c r="B198" s="48" t="s">
        <v>1491</v>
      </c>
      <c r="C198" s="66">
        <v>0</v>
      </c>
      <c r="D198" s="66">
        <v>0</v>
      </c>
      <c r="E198" s="66">
        <v>0</v>
      </c>
      <c r="F198" s="66">
        <v>0</v>
      </c>
      <c r="G198" s="66">
        <v>0</v>
      </c>
      <c r="H198" s="66">
        <v>0</v>
      </c>
      <c r="I198" s="66">
        <v>0</v>
      </c>
      <c r="J198" s="66">
        <v>0</v>
      </c>
      <c r="K198" s="66">
        <v>0</v>
      </c>
      <c r="L198" s="66">
        <v>0</v>
      </c>
      <c r="M198" s="44">
        <v>0</v>
      </c>
      <c r="N198" s="44">
        <v>0</v>
      </c>
      <c r="O198" s="66">
        <v>0</v>
      </c>
      <c r="P198" s="45">
        <v>0</v>
      </c>
      <c r="Q198" s="65">
        <v>0</v>
      </c>
      <c r="R198" s="45">
        <v>0</v>
      </c>
      <c r="S198" s="45">
        <v>0</v>
      </c>
      <c r="T198" s="45">
        <v>0</v>
      </c>
      <c r="U198" s="45">
        <v>0</v>
      </c>
      <c r="V198" s="45">
        <v>0</v>
      </c>
      <c r="W198" s="45">
        <v>0</v>
      </c>
      <c r="X198" s="44">
        <v>0</v>
      </c>
      <c r="Y198" s="44">
        <v>0</v>
      </c>
      <c r="Z198" s="44">
        <v>0</v>
      </c>
      <c r="AA198" s="44">
        <v>0</v>
      </c>
      <c r="AB198" s="44">
        <v>0</v>
      </c>
      <c r="AC198" s="45">
        <v>0</v>
      </c>
      <c r="AD198" s="45">
        <v>0</v>
      </c>
      <c r="AE198" s="45">
        <v>0</v>
      </c>
      <c r="AF198" s="45">
        <v>0</v>
      </c>
      <c r="AG198" s="45">
        <v>0</v>
      </c>
      <c r="AH198" s="45">
        <v>0</v>
      </c>
      <c r="AI198" s="45">
        <v>0</v>
      </c>
      <c r="AJ198" s="45">
        <v>0</v>
      </c>
      <c r="AK198" s="45">
        <v>0</v>
      </c>
      <c r="AL198" s="46">
        <v>0</v>
      </c>
      <c r="AM198" s="43"/>
      <c r="AN198" s="43"/>
      <c r="AO198" s="43"/>
      <c r="AP198" s="43"/>
      <c r="AQ198" s="43"/>
      <c r="AR198" s="43"/>
    </row>
    <row r="199" spans="1:44">
      <c r="A199" s="8">
        <f t="shared" si="3"/>
        <v>198</v>
      </c>
      <c r="B199" s="48" t="s">
        <v>1285</v>
      </c>
      <c r="C199" s="66">
        <v>33</v>
      </c>
      <c r="D199" s="66">
        <v>9</v>
      </c>
      <c r="E199" s="66">
        <v>4</v>
      </c>
      <c r="F199" s="66">
        <v>18</v>
      </c>
      <c r="G199" s="66">
        <v>0</v>
      </c>
      <c r="H199" s="66">
        <v>0</v>
      </c>
      <c r="I199" s="66">
        <v>0</v>
      </c>
      <c r="J199" s="66">
        <v>2</v>
      </c>
      <c r="K199" s="66">
        <v>17</v>
      </c>
      <c r="L199" s="66">
        <v>7</v>
      </c>
      <c r="M199" s="44">
        <v>10</v>
      </c>
      <c r="N199" s="44">
        <v>1</v>
      </c>
      <c r="O199" s="66">
        <v>22</v>
      </c>
      <c r="P199" s="45">
        <v>356468967</v>
      </c>
      <c r="Q199" s="65">
        <v>12513519</v>
      </c>
      <c r="R199" s="45">
        <v>192405050</v>
      </c>
      <c r="S199" s="45">
        <v>149431686</v>
      </c>
      <c r="T199" s="45">
        <v>0</v>
      </c>
      <c r="U199" s="45">
        <v>0</v>
      </c>
      <c r="V199" s="45">
        <v>0</v>
      </c>
      <c r="W199" s="45">
        <v>2118712</v>
      </c>
      <c r="X199" s="44">
        <v>50</v>
      </c>
      <c r="Y199" s="44">
        <v>49</v>
      </c>
      <c r="Z199" s="44">
        <v>0</v>
      </c>
      <c r="AA199" s="44">
        <v>1</v>
      </c>
      <c r="AB199" s="44">
        <v>0</v>
      </c>
      <c r="AC199" s="45">
        <v>484013464</v>
      </c>
      <c r="AD199" s="45">
        <v>59107312</v>
      </c>
      <c r="AE199" s="45">
        <v>1011279</v>
      </c>
      <c r="AF199" s="45">
        <v>2799350</v>
      </c>
      <c r="AG199" s="45">
        <v>27330980</v>
      </c>
      <c r="AH199" s="45">
        <v>0</v>
      </c>
      <c r="AI199" s="45">
        <v>0</v>
      </c>
      <c r="AJ199" s="45">
        <v>0</v>
      </c>
      <c r="AK199" s="45">
        <v>27965703</v>
      </c>
      <c r="AL199" s="46">
        <v>0</v>
      </c>
      <c r="AM199" s="43"/>
      <c r="AN199" s="43"/>
      <c r="AO199" s="43"/>
      <c r="AP199" s="43"/>
      <c r="AQ199" s="43"/>
      <c r="AR199" s="43"/>
    </row>
    <row r="200" spans="1:44">
      <c r="A200" s="8">
        <f t="shared" si="3"/>
        <v>199</v>
      </c>
      <c r="B200" s="48" t="s">
        <v>1409</v>
      </c>
      <c r="C200" s="66">
        <v>0</v>
      </c>
      <c r="D200" s="66">
        <v>0</v>
      </c>
      <c r="E200" s="66">
        <v>0</v>
      </c>
      <c r="F200" s="66">
        <v>0</v>
      </c>
      <c r="G200" s="66">
        <v>0</v>
      </c>
      <c r="H200" s="66">
        <v>0</v>
      </c>
      <c r="I200" s="66">
        <v>0</v>
      </c>
      <c r="J200" s="66">
        <v>0</v>
      </c>
      <c r="K200" s="66">
        <v>0</v>
      </c>
      <c r="L200" s="66">
        <v>0</v>
      </c>
      <c r="M200" s="44">
        <v>0</v>
      </c>
      <c r="N200" s="44">
        <v>0</v>
      </c>
      <c r="O200" s="66">
        <v>0</v>
      </c>
      <c r="P200" s="45">
        <v>0</v>
      </c>
      <c r="Q200" s="65">
        <v>0</v>
      </c>
      <c r="R200" s="45">
        <v>0</v>
      </c>
      <c r="S200" s="45">
        <v>0</v>
      </c>
      <c r="T200" s="45">
        <v>0</v>
      </c>
      <c r="U200" s="45">
        <v>0</v>
      </c>
      <c r="V200" s="45">
        <v>0</v>
      </c>
      <c r="W200" s="45">
        <v>0</v>
      </c>
      <c r="X200" s="44">
        <v>0</v>
      </c>
      <c r="Y200" s="44">
        <v>0</v>
      </c>
      <c r="Z200" s="44">
        <v>0</v>
      </c>
      <c r="AA200" s="44">
        <v>0</v>
      </c>
      <c r="AB200" s="44">
        <v>0</v>
      </c>
      <c r="AC200" s="45">
        <v>0</v>
      </c>
      <c r="AD200" s="45">
        <v>0</v>
      </c>
      <c r="AE200" s="45">
        <v>0</v>
      </c>
      <c r="AF200" s="45">
        <v>0</v>
      </c>
      <c r="AG200" s="45">
        <v>0</v>
      </c>
      <c r="AH200" s="45">
        <v>0</v>
      </c>
      <c r="AI200" s="45">
        <v>0</v>
      </c>
      <c r="AJ200" s="45">
        <v>0</v>
      </c>
      <c r="AK200" s="45">
        <v>0</v>
      </c>
      <c r="AL200" s="46">
        <v>0</v>
      </c>
      <c r="AM200" s="43"/>
      <c r="AN200" s="43"/>
      <c r="AO200" s="43"/>
      <c r="AP200" s="43"/>
      <c r="AQ200" s="43"/>
      <c r="AR200" s="43"/>
    </row>
    <row r="201" spans="1:44">
      <c r="A201" s="8">
        <f t="shared" si="3"/>
        <v>200</v>
      </c>
      <c r="B201" s="48" t="s">
        <v>1008</v>
      </c>
      <c r="C201" s="66">
        <v>1</v>
      </c>
      <c r="D201" s="66">
        <v>0</v>
      </c>
      <c r="E201" s="66">
        <v>0</v>
      </c>
      <c r="F201" s="66">
        <v>0</v>
      </c>
      <c r="G201" s="66">
        <v>0</v>
      </c>
      <c r="H201" s="66">
        <v>1</v>
      </c>
      <c r="I201" s="66">
        <v>0</v>
      </c>
      <c r="J201" s="66">
        <v>0</v>
      </c>
      <c r="K201" s="66">
        <v>0</v>
      </c>
      <c r="L201" s="66">
        <v>0</v>
      </c>
      <c r="M201" s="44">
        <v>0</v>
      </c>
      <c r="N201" s="44">
        <v>0</v>
      </c>
      <c r="O201" s="66">
        <v>1</v>
      </c>
      <c r="P201" s="45">
        <v>2808400</v>
      </c>
      <c r="Q201" s="65">
        <v>0</v>
      </c>
      <c r="R201" s="45">
        <v>0</v>
      </c>
      <c r="S201" s="45">
        <v>0</v>
      </c>
      <c r="T201" s="45">
        <v>0</v>
      </c>
      <c r="U201" s="45">
        <v>2808400</v>
      </c>
      <c r="V201" s="45">
        <v>0</v>
      </c>
      <c r="W201" s="45">
        <v>0</v>
      </c>
      <c r="X201" s="44">
        <v>0</v>
      </c>
      <c r="Y201" s="44">
        <v>0</v>
      </c>
      <c r="Z201" s="44">
        <v>0</v>
      </c>
      <c r="AA201" s="44">
        <v>0</v>
      </c>
      <c r="AB201" s="44">
        <v>0</v>
      </c>
      <c r="AC201" s="45">
        <v>0</v>
      </c>
      <c r="AD201" s="45">
        <v>0</v>
      </c>
      <c r="AE201" s="45">
        <v>0</v>
      </c>
      <c r="AF201" s="45">
        <v>0</v>
      </c>
      <c r="AG201" s="45">
        <v>0</v>
      </c>
      <c r="AH201" s="45">
        <v>0</v>
      </c>
      <c r="AI201" s="45">
        <v>0</v>
      </c>
      <c r="AJ201" s="45">
        <v>0</v>
      </c>
      <c r="AK201" s="45">
        <v>0</v>
      </c>
      <c r="AL201" s="46">
        <v>0</v>
      </c>
      <c r="AM201" s="43"/>
      <c r="AN201" s="43"/>
      <c r="AO201" s="43"/>
      <c r="AP201" s="43"/>
      <c r="AQ201" s="43"/>
      <c r="AR201" s="43"/>
    </row>
    <row r="202" spans="1:44">
      <c r="A202" s="8">
        <f t="shared" si="3"/>
        <v>201</v>
      </c>
      <c r="B202" s="48" t="s">
        <v>269</v>
      </c>
      <c r="C202" s="66">
        <v>0</v>
      </c>
      <c r="D202" s="66">
        <v>0</v>
      </c>
      <c r="E202" s="66">
        <v>0</v>
      </c>
      <c r="F202" s="66">
        <v>0</v>
      </c>
      <c r="G202" s="66">
        <v>0</v>
      </c>
      <c r="H202" s="66">
        <v>0</v>
      </c>
      <c r="I202" s="66">
        <v>0</v>
      </c>
      <c r="J202" s="66">
        <v>0</v>
      </c>
      <c r="K202" s="66">
        <v>0</v>
      </c>
      <c r="L202" s="66">
        <v>0</v>
      </c>
      <c r="M202" s="44">
        <v>0</v>
      </c>
      <c r="N202" s="44">
        <v>0</v>
      </c>
      <c r="O202" s="66">
        <v>0</v>
      </c>
      <c r="P202" s="45">
        <v>0</v>
      </c>
      <c r="Q202" s="65">
        <v>0</v>
      </c>
      <c r="R202" s="45">
        <v>0</v>
      </c>
      <c r="S202" s="45">
        <v>0</v>
      </c>
      <c r="T202" s="45">
        <v>0</v>
      </c>
      <c r="U202" s="45">
        <v>0</v>
      </c>
      <c r="V202" s="45">
        <v>0</v>
      </c>
      <c r="W202" s="45">
        <v>0</v>
      </c>
      <c r="X202" s="44">
        <v>0</v>
      </c>
      <c r="Y202" s="44">
        <v>0</v>
      </c>
      <c r="Z202" s="44">
        <v>0</v>
      </c>
      <c r="AA202" s="44">
        <v>0</v>
      </c>
      <c r="AB202" s="44">
        <v>0</v>
      </c>
      <c r="AC202" s="45">
        <v>0</v>
      </c>
      <c r="AD202" s="45">
        <v>0</v>
      </c>
      <c r="AE202" s="45">
        <v>0</v>
      </c>
      <c r="AF202" s="45">
        <v>0</v>
      </c>
      <c r="AG202" s="45">
        <v>0</v>
      </c>
      <c r="AH202" s="45">
        <v>0</v>
      </c>
      <c r="AI202" s="45">
        <v>0</v>
      </c>
      <c r="AJ202" s="45">
        <v>0</v>
      </c>
      <c r="AK202" s="45">
        <v>0</v>
      </c>
      <c r="AL202" s="46">
        <v>0</v>
      </c>
      <c r="AM202" s="43"/>
      <c r="AN202" s="43"/>
      <c r="AO202" s="43"/>
      <c r="AP202" s="43"/>
      <c r="AQ202" s="43"/>
      <c r="AR202" s="43"/>
    </row>
    <row r="203" spans="1:44">
      <c r="A203" s="8">
        <f t="shared" si="3"/>
        <v>202</v>
      </c>
      <c r="B203" s="48" t="s">
        <v>1490</v>
      </c>
      <c r="C203" s="66">
        <v>1</v>
      </c>
      <c r="D203" s="66">
        <v>0</v>
      </c>
      <c r="E203" s="66">
        <v>0</v>
      </c>
      <c r="F203" s="66">
        <v>0</v>
      </c>
      <c r="G203" s="66">
        <v>0</v>
      </c>
      <c r="H203" s="66">
        <v>0</v>
      </c>
      <c r="I203" s="66">
        <v>0</v>
      </c>
      <c r="J203" s="66">
        <v>1</v>
      </c>
      <c r="K203" s="66">
        <v>0</v>
      </c>
      <c r="L203" s="66">
        <v>0</v>
      </c>
      <c r="M203" s="44">
        <v>0</v>
      </c>
      <c r="N203" s="44">
        <v>0</v>
      </c>
      <c r="O203" s="66">
        <v>1</v>
      </c>
      <c r="P203" s="45">
        <v>9908970</v>
      </c>
      <c r="Q203" s="65">
        <v>0</v>
      </c>
      <c r="R203" s="45">
        <v>0</v>
      </c>
      <c r="S203" s="45">
        <v>0</v>
      </c>
      <c r="T203" s="45">
        <v>0</v>
      </c>
      <c r="U203" s="45">
        <v>0</v>
      </c>
      <c r="V203" s="45">
        <v>0</v>
      </c>
      <c r="W203" s="45">
        <v>9908970</v>
      </c>
      <c r="X203" s="44">
        <v>0</v>
      </c>
      <c r="Y203" s="44">
        <v>0</v>
      </c>
      <c r="Z203" s="44">
        <v>0</v>
      </c>
      <c r="AA203" s="44">
        <v>0</v>
      </c>
      <c r="AB203" s="44">
        <v>0</v>
      </c>
      <c r="AC203" s="45">
        <v>0</v>
      </c>
      <c r="AD203" s="45">
        <v>0</v>
      </c>
      <c r="AE203" s="45">
        <v>0</v>
      </c>
      <c r="AF203" s="45">
        <v>0</v>
      </c>
      <c r="AG203" s="45">
        <v>0</v>
      </c>
      <c r="AH203" s="45">
        <v>0</v>
      </c>
      <c r="AI203" s="45">
        <v>0</v>
      </c>
      <c r="AJ203" s="45">
        <v>0</v>
      </c>
      <c r="AK203" s="45">
        <v>0</v>
      </c>
      <c r="AL203" s="46">
        <v>0</v>
      </c>
      <c r="AM203" s="43"/>
      <c r="AN203" s="43"/>
      <c r="AO203" s="43"/>
      <c r="AP203" s="43"/>
      <c r="AQ203" s="43"/>
      <c r="AR203" s="43"/>
    </row>
    <row r="204" spans="1:44">
      <c r="A204" s="8">
        <f t="shared" si="3"/>
        <v>203</v>
      </c>
      <c r="B204" s="48" t="s">
        <v>689</v>
      </c>
      <c r="C204" s="66">
        <v>0</v>
      </c>
      <c r="D204" s="66">
        <v>0</v>
      </c>
      <c r="E204" s="66">
        <v>0</v>
      </c>
      <c r="F204" s="66">
        <v>0</v>
      </c>
      <c r="G204" s="66">
        <v>0</v>
      </c>
      <c r="H204" s="66">
        <v>0</v>
      </c>
      <c r="I204" s="66">
        <v>0</v>
      </c>
      <c r="J204" s="66">
        <v>0</v>
      </c>
      <c r="K204" s="66">
        <v>0</v>
      </c>
      <c r="L204" s="66">
        <v>0</v>
      </c>
      <c r="M204" s="44">
        <v>0</v>
      </c>
      <c r="N204" s="44">
        <v>0</v>
      </c>
      <c r="O204" s="66">
        <v>0</v>
      </c>
      <c r="P204" s="45">
        <v>0</v>
      </c>
      <c r="Q204" s="65">
        <v>0</v>
      </c>
      <c r="R204" s="45">
        <v>0</v>
      </c>
      <c r="S204" s="45">
        <v>0</v>
      </c>
      <c r="T204" s="45">
        <v>0</v>
      </c>
      <c r="U204" s="45">
        <v>0</v>
      </c>
      <c r="V204" s="45">
        <v>0</v>
      </c>
      <c r="W204" s="45">
        <v>0</v>
      </c>
      <c r="X204" s="44">
        <v>0</v>
      </c>
      <c r="Y204" s="44">
        <v>0</v>
      </c>
      <c r="Z204" s="44">
        <v>0</v>
      </c>
      <c r="AA204" s="44">
        <v>0</v>
      </c>
      <c r="AB204" s="44">
        <v>0</v>
      </c>
      <c r="AC204" s="45">
        <v>0</v>
      </c>
      <c r="AD204" s="45">
        <v>0</v>
      </c>
      <c r="AE204" s="45">
        <v>0</v>
      </c>
      <c r="AF204" s="45">
        <v>0</v>
      </c>
      <c r="AG204" s="45">
        <v>0</v>
      </c>
      <c r="AH204" s="45">
        <v>0</v>
      </c>
      <c r="AI204" s="45">
        <v>0</v>
      </c>
      <c r="AJ204" s="45">
        <v>0</v>
      </c>
      <c r="AK204" s="45">
        <v>0</v>
      </c>
      <c r="AL204" s="46">
        <v>0</v>
      </c>
      <c r="AM204" s="43"/>
      <c r="AN204" s="43"/>
      <c r="AO204" s="43"/>
      <c r="AP204" s="43"/>
      <c r="AQ204" s="43"/>
      <c r="AR204" s="43"/>
    </row>
    <row r="205" spans="1:44">
      <c r="A205" s="8">
        <f t="shared" si="3"/>
        <v>204</v>
      </c>
      <c r="B205" s="48" t="s">
        <v>442</v>
      </c>
      <c r="C205" s="66">
        <v>23</v>
      </c>
      <c r="D205" s="66">
        <v>1</v>
      </c>
      <c r="E205" s="66">
        <v>3</v>
      </c>
      <c r="F205" s="66">
        <v>7</v>
      </c>
      <c r="G205" s="66">
        <v>7</v>
      </c>
      <c r="H205" s="66">
        <v>5</v>
      </c>
      <c r="I205" s="66">
        <v>0</v>
      </c>
      <c r="J205" s="66">
        <v>0</v>
      </c>
      <c r="K205" s="66">
        <v>3</v>
      </c>
      <c r="L205" s="66">
        <v>1</v>
      </c>
      <c r="M205" s="44">
        <v>0</v>
      </c>
      <c r="N205" s="44">
        <v>0</v>
      </c>
      <c r="O205" s="66">
        <v>21</v>
      </c>
      <c r="P205" s="45">
        <v>2798063221</v>
      </c>
      <c r="Q205" s="65">
        <v>1837364</v>
      </c>
      <c r="R205" s="45">
        <v>42423941</v>
      </c>
      <c r="S205" s="45">
        <v>60534732</v>
      </c>
      <c r="T205" s="45">
        <v>1582440190</v>
      </c>
      <c r="U205" s="45">
        <v>49571350</v>
      </c>
      <c r="V205" s="45">
        <v>0</v>
      </c>
      <c r="W205" s="45">
        <v>1061255644</v>
      </c>
      <c r="X205" s="44">
        <v>12</v>
      </c>
      <c r="Y205" s="44">
        <v>10</v>
      </c>
      <c r="Z205" s="44">
        <v>0</v>
      </c>
      <c r="AA205" s="44">
        <v>2</v>
      </c>
      <c r="AB205" s="44">
        <v>0</v>
      </c>
      <c r="AC205" s="45">
        <v>62256098</v>
      </c>
      <c r="AD205" s="45">
        <v>7479916</v>
      </c>
      <c r="AE205" s="45">
        <v>0</v>
      </c>
      <c r="AF205" s="45">
        <v>5423233</v>
      </c>
      <c r="AG205" s="45">
        <v>2056683</v>
      </c>
      <c r="AH205" s="45">
        <v>0</v>
      </c>
      <c r="AI205" s="45">
        <v>0</v>
      </c>
      <c r="AJ205" s="45">
        <v>0</v>
      </c>
      <c r="AK205" s="45">
        <v>0</v>
      </c>
      <c r="AL205" s="46">
        <v>0</v>
      </c>
      <c r="AM205" s="43"/>
      <c r="AN205" s="43"/>
      <c r="AO205" s="43"/>
      <c r="AP205" s="43"/>
      <c r="AQ205" s="43"/>
      <c r="AR205" s="43"/>
    </row>
    <row r="206" spans="1:44">
      <c r="A206" s="8">
        <f t="shared" si="3"/>
        <v>205</v>
      </c>
      <c r="B206" s="48" t="s">
        <v>1529</v>
      </c>
      <c r="C206" s="66">
        <v>0</v>
      </c>
      <c r="D206" s="66">
        <v>0</v>
      </c>
      <c r="E206" s="66">
        <v>0</v>
      </c>
      <c r="F206" s="66">
        <v>0</v>
      </c>
      <c r="G206" s="66">
        <v>0</v>
      </c>
      <c r="H206" s="66">
        <v>0</v>
      </c>
      <c r="I206" s="66">
        <v>0</v>
      </c>
      <c r="J206" s="66">
        <v>0</v>
      </c>
      <c r="K206" s="66">
        <v>0</v>
      </c>
      <c r="L206" s="66">
        <v>0</v>
      </c>
      <c r="M206" s="44">
        <v>0</v>
      </c>
      <c r="N206" s="44">
        <v>0</v>
      </c>
      <c r="O206" s="66">
        <v>0</v>
      </c>
      <c r="P206" s="45">
        <v>0</v>
      </c>
      <c r="Q206" s="65">
        <v>0</v>
      </c>
      <c r="R206" s="45">
        <v>0</v>
      </c>
      <c r="S206" s="45">
        <v>0</v>
      </c>
      <c r="T206" s="45">
        <v>0</v>
      </c>
      <c r="U206" s="45">
        <v>0</v>
      </c>
      <c r="V206" s="45">
        <v>0</v>
      </c>
      <c r="W206" s="45">
        <v>0</v>
      </c>
      <c r="X206" s="44">
        <v>0</v>
      </c>
      <c r="Y206" s="44">
        <v>0</v>
      </c>
      <c r="Z206" s="44">
        <v>0</v>
      </c>
      <c r="AA206" s="44">
        <v>0</v>
      </c>
      <c r="AB206" s="44">
        <v>0</v>
      </c>
      <c r="AC206" s="45">
        <v>0</v>
      </c>
      <c r="AD206" s="45">
        <v>0</v>
      </c>
      <c r="AE206" s="45">
        <v>0</v>
      </c>
      <c r="AF206" s="45">
        <v>0</v>
      </c>
      <c r="AG206" s="45">
        <v>0</v>
      </c>
      <c r="AH206" s="45">
        <v>0</v>
      </c>
      <c r="AI206" s="45">
        <v>0</v>
      </c>
      <c r="AJ206" s="45">
        <v>0</v>
      </c>
      <c r="AK206" s="45">
        <v>0</v>
      </c>
      <c r="AL206" s="46">
        <v>0</v>
      </c>
      <c r="AM206" s="43"/>
      <c r="AN206" s="43"/>
      <c r="AO206" s="43"/>
      <c r="AP206" s="43"/>
      <c r="AQ206" s="43"/>
      <c r="AR206" s="43"/>
    </row>
    <row r="207" spans="1:44">
      <c r="A207" s="8">
        <f t="shared" si="3"/>
        <v>206</v>
      </c>
      <c r="B207" s="48" t="s">
        <v>1535</v>
      </c>
      <c r="C207" s="66">
        <v>0</v>
      </c>
      <c r="D207" s="66">
        <v>0</v>
      </c>
      <c r="E207" s="66">
        <v>0</v>
      </c>
      <c r="F207" s="66">
        <v>0</v>
      </c>
      <c r="G207" s="66">
        <v>0</v>
      </c>
      <c r="H207" s="66">
        <v>0</v>
      </c>
      <c r="I207" s="66">
        <v>0</v>
      </c>
      <c r="J207" s="66">
        <v>0</v>
      </c>
      <c r="K207" s="66">
        <v>0</v>
      </c>
      <c r="L207" s="66">
        <v>0</v>
      </c>
      <c r="M207" s="44">
        <v>0</v>
      </c>
      <c r="N207" s="44">
        <v>0</v>
      </c>
      <c r="O207" s="66">
        <v>0</v>
      </c>
      <c r="P207" s="45">
        <v>0</v>
      </c>
      <c r="Q207" s="65">
        <v>0</v>
      </c>
      <c r="R207" s="45">
        <v>0</v>
      </c>
      <c r="S207" s="45">
        <v>0</v>
      </c>
      <c r="T207" s="45">
        <v>0</v>
      </c>
      <c r="U207" s="45">
        <v>0</v>
      </c>
      <c r="V207" s="45">
        <v>0</v>
      </c>
      <c r="W207" s="45">
        <v>0</v>
      </c>
      <c r="X207" s="44">
        <v>0</v>
      </c>
      <c r="Y207" s="44">
        <v>0</v>
      </c>
      <c r="Z207" s="44">
        <v>0</v>
      </c>
      <c r="AA207" s="44">
        <v>0</v>
      </c>
      <c r="AB207" s="44">
        <v>0</v>
      </c>
      <c r="AC207" s="45">
        <v>0</v>
      </c>
      <c r="AD207" s="45">
        <v>0</v>
      </c>
      <c r="AE207" s="45">
        <v>0</v>
      </c>
      <c r="AF207" s="45">
        <v>0</v>
      </c>
      <c r="AG207" s="45">
        <v>0</v>
      </c>
      <c r="AH207" s="45">
        <v>0</v>
      </c>
      <c r="AI207" s="45">
        <v>0</v>
      </c>
      <c r="AJ207" s="45">
        <v>0</v>
      </c>
      <c r="AK207" s="45">
        <v>0</v>
      </c>
      <c r="AL207" s="46">
        <v>0</v>
      </c>
      <c r="AM207" s="43"/>
      <c r="AN207" s="43"/>
      <c r="AO207" s="43"/>
      <c r="AP207" s="43"/>
      <c r="AQ207" s="43"/>
      <c r="AR207" s="43"/>
    </row>
    <row r="208" spans="1:44">
      <c r="A208" s="8">
        <f t="shared" si="3"/>
        <v>207</v>
      </c>
      <c r="B208" s="48" t="s">
        <v>1530</v>
      </c>
      <c r="C208" s="66">
        <v>5</v>
      </c>
      <c r="D208" s="66">
        <v>0</v>
      </c>
      <c r="E208" s="66">
        <v>0</v>
      </c>
      <c r="F208" s="66">
        <v>4</v>
      </c>
      <c r="G208" s="66">
        <v>0</v>
      </c>
      <c r="H208" s="66">
        <v>0</v>
      </c>
      <c r="I208" s="66">
        <v>1</v>
      </c>
      <c r="J208" s="66">
        <v>0</v>
      </c>
      <c r="K208" s="66">
        <v>1</v>
      </c>
      <c r="L208" s="66">
        <v>1</v>
      </c>
      <c r="M208" s="44">
        <v>0</v>
      </c>
      <c r="N208" s="44">
        <v>0</v>
      </c>
      <c r="O208" s="66">
        <v>5</v>
      </c>
      <c r="P208" s="45">
        <v>621033912</v>
      </c>
      <c r="Q208" s="65">
        <v>0</v>
      </c>
      <c r="R208" s="45">
        <v>0</v>
      </c>
      <c r="S208" s="45">
        <v>19566612</v>
      </c>
      <c r="T208" s="45">
        <v>0</v>
      </c>
      <c r="U208" s="45">
        <v>0</v>
      </c>
      <c r="V208" s="45">
        <v>601467300</v>
      </c>
      <c r="W208" s="45">
        <v>0</v>
      </c>
      <c r="X208" s="44">
        <v>0</v>
      </c>
      <c r="Y208" s="44"/>
      <c r="Z208" s="44"/>
      <c r="AA208" s="44"/>
      <c r="AB208" s="44"/>
      <c r="AC208" s="45"/>
      <c r="AD208" s="45"/>
      <c r="AE208" s="45"/>
      <c r="AF208" s="45"/>
      <c r="AG208" s="45"/>
      <c r="AH208" s="45"/>
      <c r="AI208" s="45"/>
      <c r="AJ208" s="45"/>
      <c r="AK208" s="45"/>
      <c r="AL208" s="46">
        <v>10307</v>
      </c>
      <c r="AM208" s="43"/>
      <c r="AN208" s="43"/>
      <c r="AO208" s="43"/>
      <c r="AP208" s="43"/>
      <c r="AQ208" s="43"/>
      <c r="AR208" s="43"/>
    </row>
    <row r="209" spans="1:44">
      <c r="A209" s="8">
        <f t="shared" si="3"/>
        <v>208</v>
      </c>
      <c r="B209" s="48" t="s">
        <v>371</v>
      </c>
      <c r="C209" s="66">
        <v>1</v>
      </c>
      <c r="D209" s="66">
        <v>0</v>
      </c>
      <c r="E209" s="66">
        <v>0</v>
      </c>
      <c r="F209" s="66">
        <v>0</v>
      </c>
      <c r="G209" s="66">
        <v>1</v>
      </c>
      <c r="H209" s="66">
        <v>0</v>
      </c>
      <c r="I209" s="66">
        <v>0</v>
      </c>
      <c r="J209" s="66">
        <v>0</v>
      </c>
      <c r="K209" s="66">
        <v>1</v>
      </c>
      <c r="L209" s="66">
        <v>0</v>
      </c>
      <c r="M209" s="44">
        <v>1</v>
      </c>
      <c r="N209" s="44">
        <v>0</v>
      </c>
      <c r="O209" s="66">
        <v>0</v>
      </c>
      <c r="P209" s="45">
        <v>57855600</v>
      </c>
      <c r="Q209" s="65">
        <v>0</v>
      </c>
      <c r="R209" s="45">
        <v>0</v>
      </c>
      <c r="S209" s="45">
        <v>0</v>
      </c>
      <c r="T209" s="45">
        <v>57855600</v>
      </c>
      <c r="U209" s="45">
        <v>0</v>
      </c>
      <c r="V209" s="45">
        <v>0</v>
      </c>
      <c r="W209" s="45">
        <v>0</v>
      </c>
      <c r="X209" s="44">
        <v>1</v>
      </c>
      <c r="Y209" s="44">
        <v>1</v>
      </c>
      <c r="Z209" s="44">
        <v>0</v>
      </c>
      <c r="AA209" s="44">
        <v>0</v>
      </c>
      <c r="AB209" s="44">
        <v>0</v>
      </c>
      <c r="AC209" s="45">
        <v>110895600</v>
      </c>
      <c r="AD209" s="45">
        <v>18395600</v>
      </c>
      <c r="AE209" s="45">
        <v>0</v>
      </c>
      <c r="AF209" s="45">
        <v>0</v>
      </c>
      <c r="AG209" s="45">
        <v>0</v>
      </c>
      <c r="AH209" s="45">
        <v>18395600</v>
      </c>
      <c r="AI209" s="45">
        <v>0</v>
      </c>
      <c r="AJ209" s="45">
        <v>0</v>
      </c>
      <c r="AK209" s="45">
        <v>0</v>
      </c>
      <c r="AL209" s="46">
        <v>0</v>
      </c>
      <c r="AM209" s="43"/>
      <c r="AN209" s="43"/>
      <c r="AO209" s="43"/>
      <c r="AP209" s="43"/>
      <c r="AQ209" s="43"/>
      <c r="AR209" s="43"/>
    </row>
    <row r="210" spans="1:44">
      <c r="A210" s="8">
        <f t="shared" si="3"/>
        <v>209</v>
      </c>
      <c r="B210" s="48" t="s">
        <v>1555</v>
      </c>
      <c r="C210" s="66">
        <v>1</v>
      </c>
      <c r="D210" s="66">
        <v>0</v>
      </c>
      <c r="E210" s="66">
        <v>0</v>
      </c>
      <c r="F210" s="66">
        <v>0</v>
      </c>
      <c r="G210" s="66">
        <v>1</v>
      </c>
      <c r="H210" s="66">
        <v>0</v>
      </c>
      <c r="I210" s="66">
        <v>0</v>
      </c>
      <c r="J210" s="66">
        <v>0</v>
      </c>
      <c r="K210" s="66">
        <v>1</v>
      </c>
      <c r="L210" s="66">
        <v>1</v>
      </c>
      <c r="M210" s="44">
        <v>1</v>
      </c>
      <c r="N210" s="44">
        <v>1</v>
      </c>
      <c r="O210" s="66">
        <v>1</v>
      </c>
      <c r="P210" s="45">
        <v>14094210</v>
      </c>
      <c r="Q210" s="65">
        <v>0</v>
      </c>
      <c r="R210" s="45">
        <v>0</v>
      </c>
      <c r="S210" s="45">
        <v>0</v>
      </c>
      <c r="T210" s="45">
        <v>14094210</v>
      </c>
      <c r="U210" s="45">
        <v>0</v>
      </c>
      <c r="V210" s="45">
        <v>0</v>
      </c>
      <c r="W210" s="45">
        <v>0</v>
      </c>
      <c r="X210" s="44">
        <v>0</v>
      </c>
      <c r="Y210" s="44">
        <v>0</v>
      </c>
      <c r="Z210" s="44">
        <v>0</v>
      </c>
      <c r="AA210" s="44">
        <v>0</v>
      </c>
      <c r="AB210" s="44">
        <v>0</v>
      </c>
      <c r="AC210" s="45">
        <v>0</v>
      </c>
      <c r="AD210" s="45">
        <v>0</v>
      </c>
      <c r="AE210" s="45">
        <v>0</v>
      </c>
      <c r="AF210" s="45">
        <v>0</v>
      </c>
      <c r="AG210" s="45">
        <v>0</v>
      </c>
      <c r="AH210" s="45">
        <v>0</v>
      </c>
      <c r="AI210" s="45">
        <v>0</v>
      </c>
      <c r="AJ210" s="45">
        <v>0</v>
      </c>
      <c r="AK210" s="45">
        <v>0</v>
      </c>
      <c r="AL210" s="46">
        <v>0</v>
      </c>
      <c r="AM210" s="43"/>
      <c r="AN210" s="43"/>
      <c r="AO210" s="43"/>
      <c r="AP210" s="43"/>
      <c r="AQ210" s="43"/>
      <c r="AR210" s="43"/>
    </row>
    <row r="211" spans="1:44">
      <c r="A211" s="8">
        <f t="shared" si="3"/>
        <v>210</v>
      </c>
      <c r="B211" s="48" t="s">
        <v>351</v>
      </c>
      <c r="C211" s="66">
        <v>0</v>
      </c>
      <c r="D211" s="66"/>
      <c r="E211" s="66"/>
      <c r="F211" s="66"/>
      <c r="G211" s="66"/>
      <c r="H211" s="66"/>
      <c r="I211" s="66"/>
      <c r="J211" s="66"/>
      <c r="K211" s="66"/>
      <c r="L211" s="66"/>
      <c r="M211" s="44"/>
      <c r="N211" s="44"/>
      <c r="O211" s="66"/>
      <c r="P211" s="45"/>
      <c r="Q211" s="65"/>
      <c r="R211" s="45"/>
      <c r="S211" s="45"/>
      <c r="T211" s="45"/>
      <c r="U211" s="45"/>
      <c r="V211" s="45"/>
      <c r="W211" s="45"/>
      <c r="X211" s="44"/>
      <c r="Y211" s="44"/>
      <c r="Z211" s="44"/>
      <c r="AA211" s="44"/>
      <c r="AB211" s="44"/>
      <c r="AC211" s="45"/>
      <c r="AD211" s="45"/>
      <c r="AE211" s="45"/>
      <c r="AF211" s="45"/>
      <c r="AG211" s="45"/>
      <c r="AH211" s="45"/>
      <c r="AI211" s="45"/>
      <c r="AJ211" s="45"/>
      <c r="AK211" s="45"/>
      <c r="AL211" s="46"/>
      <c r="AM211" s="43"/>
      <c r="AN211" s="43"/>
      <c r="AO211" s="43"/>
      <c r="AP211" s="43"/>
      <c r="AQ211" s="43"/>
      <c r="AR211" s="43"/>
    </row>
    <row r="212" spans="1:44">
      <c r="A212" s="8">
        <f t="shared" si="3"/>
        <v>211</v>
      </c>
      <c r="B212" s="48" t="s">
        <v>1527</v>
      </c>
      <c r="C212" s="66">
        <v>22</v>
      </c>
      <c r="D212" s="66">
        <v>0</v>
      </c>
      <c r="E212" s="66">
        <v>18</v>
      </c>
      <c r="F212" s="66">
        <v>4</v>
      </c>
      <c r="G212" s="66">
        <v>0</v>
      </c>
      <c r="H212" s="66">
        <v>0</v>
      </c>
      <c r="I212" s="66">
        <v>0</v>
      </c>
      <c r="J212" s="66">
        <v>0</v>
      </c>
      <c r="K212" s="66">
        <v>6</v>
      </c>
      <c r="L212" s="66">
        <v>4</v>
      </c>
      <c r="M212" s="44">
        <v>1</v>
      </c>
      <c r="N212" s="44">
        <v>7</v>
      </c>
      <c r="O212" s="66">
        <v>14</v>
      </c>
      <c r="P212" s="45">
        <v>444648001</v>
      </c>
      <c r="Q212" s="65">
        <v>0</v>
      </c>
      <c r="R212" s="45">
        <v>273198626</v>
      </c>
      <c r="S212" s="45">
        <v>170452357</v>
      </c>
      <c r="T212" s="45">
        <v>0</v>
      </c>
      <c r="U212" s="45">
        <v>0</v>
      </c>
      <c r="V212" s="45">
        <v>0</v>
      </c>
      <c r="W212" s="45">
        <v>997018</v>
      </c>
      <c r="X212" s="44">
        <v>15</v>
      </c>
      <c r="Y212" s="44">
        <v>15</v>
      </c>
      <c r="Z212" s="44">
        <v>0</v>
      </c>
      <c r="AA212" s="44">
        <v>0</v>
      </c>
      <c r="AB212" s="44">
        <v>0</v>
      </c>
      <c r="AC212" s="45">
        <v>241009495</v>
      </c>
      <c r="AD212" s="45">
        <v>27263944</v>
      </c>
      <c r="AE212" s="45">
        <v>0</v>
      </c>
      <c r="AF212" s="45">
        <v>21046471</v>
      </c>
      <c r="AG212" s="45">
        <v>6132444</v>
      </c>
      <c r="AH212" s="45">
        <v>0</v>
      </c>
      <c r="AI212" s="45">
        <v>0</v>
      </c>
      <c r="AJ212" s="45">
        <v>0</v>
      </c>
      <c r="AK212" s="45">
        <v>85029</v>
      </c>
      <c r="AL212" s="46">
        <v>0</v>
      </c>
      <c r="AM212" s="43"/>
      <c r="AN212" s="43"/>
      <c r="AO212" s="43"/>
      <c r="AP212" s="43"/>
      <c r="AQ212" s="43"/>
      <c r="AR212" s="43"/>
    </row>
    <row r="213" spans="1:44">
      <c r="A213" s="8">
        <f t="shared" si="3"/>
        <v>212</v>
      </c>
      <c r="B213" s="48" t="s">
        <v>1301</v>
      </c>
      <c r="C213" s="66">
        <v>2</v>
      </c>
      <c r="D213" s="66"/>
      <c r="E213" s="66"/>
      <c r="F213" s="66">
        <v>1</v>
      </c>
      <c r="G213" s="66"/>
      <c r="H213" s="66"/>
      <c r="I213" s="66"/>
      <c r="J213" s="66">
        <v>1</v>
      </c>
      <c r="K213" s="66">
        <v>0</v>
      </c>
      <c r="L213" s="66">
        <v>0</v>
      </c>
      <c r="M213" s="44">
        <v>1</v>
      </c>
      <c r="N213" s="44"/>
      <c r="O213" s="66">
        <v>1</v>
      </c>
      <c r="P213" s="45">
        <v>3802420</v>
      </c>
      <c r="Q213" s="65"/>
      <c r="R213" s="45"/>
      <c r="S213" s="45">
        <v>1013190</v>
      </c>
      <c r="T213" s="45"/>
      <c r="U213" s="45"/>
      <c r="V213" s="45"/>
      <c r="W213" s="45">
        <v>2789230</v>
      </c>
      <c r="X213" s="44"/>
      <c r="Y213" s="44"/>
      <c r="Z213" s="44"/>
      <c r="AA213" s="44"/>
      <c r="AB213" s="44"/>
      <c r="AC213" s="45"/>
      <c r="AD213" s="45"/>
      <c r="AE213" s="45"/>
      <c r="AF213" s="45"/>
      <c r="AG213" s="45"/>
      <c r="AH213" s="45"/>
      <c r="AI213" s="45"/>
      <c r="AJ213" s="45"/>
      <c r="AK213" s="45"/>
      <c r="AL213" s="46"/>
      <c r="AM213" s="43"/>
      <c r="AN213" s="43"/>
      <c r="AO213" s="43"/>
      <c r="AP213" s="43"/>
      <c r="AQ213" s="43"/>
      <c r="AR213" s="43"/>
    </row>
    <row r="214" spans="1:44">
      <c r="A214" s="8">
        <f t="shared" si="3"/>
        <v>213</v>
      </c>
      <c r="B214" s="48" t="s">
        <v>1013</v>
      </c>
      <c r="C214" s="66">
        <v>4</v>
      </c>
      <c r="D214" s="66">
        <v>1</v>
      </c>
      <c r="E214" s="66">
        <v>0</v>
      </c>
      <c r="F214" s="66">
        <v>2</v>
      </c>
      <c r="G214" s="66">
        <v>1</v>
      </c>
      <c r="H214" s="66">
        <v>0</v>
      </c>
      <c r="I214" s="66">
        <v>0</v>
      </c>
      <c r="J214" s="66"/>
      <c r="K214" s="66">
        <v>1</v>
      </c>
      <c r="L214" s="66">
        <v>0</v>
      </c>
      <c r="M214" s="44">
        <v>0</v>
      </c>
      <c r="N214" s="44">
        <v>0</v>
      </c>
      <c r="O214" s="66">
        <v>4</v>
      </c>
      <c r="P214" s="45">
        <v>199531620</v>
      </c>
      <c r="Q214" s="65">
        <v>125820</v>
      </c>
      <c r="R214" s="45">
        <v>0</v>
      </c>
      <c r="S214" s="45">
        <v>4790800</v>
      </c>
      <c r="T214" s="45">
        <v>194615000</v>
      </c>
      <c r="U214" s="45">
        <v>0</v>
      </c>
      <c r="V214" s="45">
        <v>0</v>
      </c>
      <c r="W214" s="45">
        <v>0</v>
      </c>
      <c r="X214" s="44">
        <v>4</v>
      </c>
      <c r="Y214" s="44">
        <v>0</v>
      </c>
      <c r="Z214" s="44">
        <v>0</v>
      </c>
      <c r="AA214" s="44">
        <v>1</v>
      </c>
      <c r="AB214" s="44">
        <v>3</v>
      </c>
      <c r="AC214" s="45">
        <v>0</v>
      </c>
      <c r="AD214" s="45">
        <v>0</v>
      </c>
      <c r="AE214" s="45">
        <v>0</v>
      </c>
      <c r="AF214" s="45">
        <v>0</v>
      </c>
      <c r="AG214" s="45">
        <v>0</v>
      </c>
      <c r="AH214" s="45">
        <v>0</v>
      </c>
      <c r="AI214" s="45">
        <v>0</v>
      </c>
      <c r="AJ214" s="45">
        <v>0</v>
      </c>
      <c r="AK214" s="45">
        <v>0</v>
      </c>
      <c r="AL214" s="46">
        <v>0</v>
      </c>
      <c r="AM214" s="43"/>
      <c r="AN214" s="43"/>
      <c r="AO214" s="43"/>
      <c r="AP214" s="43"/>
      <c r="AQ214" s="43"/>
      <c r="AR214" s="43"/>
    </row>
    <row r="215" spans="1:44">
      <c r="A215" s="8">
        <f t="shared" si="3"/>
        <v>214</v>
      </c>
      <c r="B215" s="48" t="s">
        <v>1016</v>
      </c>
      <c r="C215" s="66">
        <v>0</v>
      </c>
      <c r="D215" s="66">
        <v>0</v>
      </c>
      <c r="E215" s="66">
        <v>0</v>
      </c>
      <c r="F215" s="66">
        <v>0</v>
      </c>
      <c r="G215" s="66">
        <v>0</v>
      </c>
      <c r="H215" s="66">
        <v>0</v>
      </c>
      <c r="I215" s="66">
        <v>0</v>
      </c>
      <c r="J215" s="66">
        <v>0</v>
      </c>
      <c r="K215" s="66">
        <v>0</v>
      </c>
      <c r="L215" s="66">
        <v>0</v>
      </c>
      <c r="M215" s="44">
        <v>0</v>
      </c>
      <c r="N215" s="44">
        <v>0</v>
      </c>
      <c r="O215" s="66">
        <v>0</v>
      </c>
      <c r="P215" s="45">
        <v>0</v>
      </c>
      <c r="Q215" s="65">
        <v>0</v>
      </c>
      <c r="R215" s="45">
        <v>0</v>
      </c>
      <c r="S215" s="45">
        <v>0</v>
      </c>
      <c r="T215" s="45">
        <v>0</v>
      </c>
      <c r="U215" s="45">
        <v>0</v>
      </c>
      <c r="V215" s="45">
        <v>0</v>
      </c>
      <c r="W215" s="45">
        <v>0</v>
      </c>
      <c r="X215" s="44">
        <v>0</v>
      </c>
      <c r="Y215" s="44">
        <v>0</v>
      </c>
      <c r="Z215" s="44">
        <v>0</v>
      </c>
      <c r="AA215" s="44">
        <v>0</v>
      </c>
      <c r="AB215" s="44">
        <v>0</v>
      </c>
      <c r="AC215" s="45">
        <v>0</v>
      </c>
      <c r="AD215" s="45">
        <v>0</v>
      </c>
      <c r="AE215" s="45">
        <v>0</v>
      </c>
      <c r="AF215" s="45">
        <v>0</v>
      </c>
      <c r="AG215" s="45">
        <v>0</v>
      </c>
      <c r="AH215" s="45">
        <v>0</v>
      </c>
      <c r="AI215" s="45">
        <v>0</v>
      </c>
      <c r="AJ215" s="45">
        <v>0</v>
      </c>
      <c r="AK215" s="45">
        <v>0</v>
      </c>
      <c r="AL215" s="46">
        <v>0</v>
      </c>
      <c r="AM215" s="43"/>
      <c r="AN215" s="43"/>
      <c r="AO215" s="43"/>
      <c r="AP215" s="43"/>
      <c r="AQ215" s="43"/>
      <c r="AR215" s="43"/>
    </row>
    <row r="216" spans="1:44">
      <c r="A216" s="8">
        <f t="shared" si="3"/>
        <v>215</v>
      </c>
      <c r="B216" s="48" t="s">
        <v>1290</v>
      </c>
      <c r="C216" s="66">
        <v>0</v>
      </c>
      <c r="D216" s="66">
        <v>0</v>
      </c>
      <c r="E216" s="66">
        <v>0</v>
      </c>
      <c r="F216" s="66">
        <v>0</v>
      </c>
      <c r="G216" s="66">
        <v>0</v>
      </c>
      <c r="H216" s="66">
        <v>0</v>
      </c>
      <c r="I216" s="66">
        <v>0</v>
      </c>
      <c r="J216" s="66">
        <v>0</v>
      </c>
      <c r="K216" s="66">
        <v>0</v>
      </c>
      <c r="L216" s="66">
        <v>0</v>
      </c>
      <c r="M216" s="44">
        <v>0</v>
      </c>
      <c r="N216" s="44">
        <v>0</v>
      </c>
      <c r="O216" s="66">
        <v>0</v>
      </c>
      <c r="P216" s="45">
        <v>0</v>
      </c>
      <c r="Q216" s="65">
        <v>0</v>
      </c>
      <c r="R216" s="45">
        <v>0</v>
      </c>
      <c r="S216" s="45">
        <v>0</v>
      </c>
      <c r="T216" s="45">
        <v>0</v>
      </c>
      <c r="U216" s="45">
        <v>0</v>
      </c>
      <c r="V216" s="45">
        <v>0</v>
      </c>
      <c r="W216" s="45">
        <v>0</v>
      </c>
      <c r="X216" s="44">
        <v>0</v>
      </c>
      <c r="Y216" s="44">
        <v>0</v>
      </c>
      <c r="Z216" s="44">
        <v>0</v>
      </c>
      <c r="AA216" s="44">
        <v>0</v>
      </c>
      <c r="AB216" s="44">
        <v>0</v>
      </c>
      <c r="AC216" s="45">
        <v>0</v>
      </c>
      <c r="AD216" s="45">
        <v>0</v>
      </c>
      <c r="AE216" s="45">
        <v>0</v>
      </c>
      <c r="AF216" s="45">
        <v>0</v>
      </c>
      <c r="AG216" s="45">
        <v>0</v>
      </c>
      <c r="AH216" s="45">
        <v>0</v>
      </c>
      <c r="AI216" s="45">
        <v>0</v>
      </c>
      <c r="AJ216" s="45">
        <v>0</v>
      </c>
      <c r="AK216" s="45">
        <v>0</v>
      </c>
      <c r="AL216" s="46">
        <v>0</v>
      </c>
      <c r="AM216" s="43"/>
      <c r="AN216" s="43"/>
      <c r="AO216" s="43"/>
      <c r="AP216" s="43"/>
      <c r="AQ216" s="43"/>
      <c r="AR216" s="43"/>
    </row>
    <row r="217" spans="1:44">
      <c r="A217" s="8">
        <f t="shared" si="3"/>
        <v>216</v>
      </c>
      <c r="B217" s="48" t="s">
        <v>976</v>
      </c>
      <c r="C217" s="66">
        <v>0</v>
      </c>
      <c r="D217" s="66">
        <v>0</v>
      </c>
      <c r="E217" s="66">
        <v>0</v>
      </c>
      <c r="F217" s="66">
        <v>0</v>
      </c>
      <c r="G217" s="66">
        <v>0</v>
      </c>
      <c r="H217" s="66">
        <v>0</v>
      </c>
      <c r="I217" s="66">
        <v>0</v>
      </c>
      <c r="J217" s="66">
        <v>0</v>
      </c>
      <c r="K217" s="66">
        <v>0</v>
      </c>
      <c r="L217" s="66">
        <v>0</v>
      </c>
      <c r="M217" s="44">
        <v>0</v>
      </c>
      <c r="N217" s="44">
        <v>0</v>
      </c>
      <c r="O217" s="66">
        <v>0</v>
      </c>
      <c r="P217" s="45">
        <v>0</v>
      </c>
      <c r="Q217" s="65">
        <v>0</v>
      </c>
      <c r="R217" s="45">
        <v>0</v>
      </c>
      <c r="S217" s="45">
        <v>0</v>
      </c>
      <c r="T217" s="45">
        <v>0</v>
      </c>
      <c r="U217" s="45">
        <v>0</v>
      </c>
      <c r="V217" s="45">
        <v>0</v>
      </c>
      <c r="W217" s="45">
        <v>0</v>
      </c>
      <c r="X217" s="44">
        <v>0</v>
      </c>
      <c r="Y217" s="44">
        <v>0</v>
      </c>
      <c r="Z217" s="44">
        <v>0</v>
      </c>
      <c r="AA217" s="44">
        <v>0</v>
      </c>
      <c r="AB217" s="44">
        <v>0</v>
      </c>
      <c r="AC217" s="45">
        <v>0</v>
      </c>
      <c r="AD217" s="45">
        <v>0</v>
      </c>
      <c r="AE217" s="45">
        <v>0</v>
      </c>
      <c r="AF217" s="45">
        <v>0</v>
      </c>
      <c r="AG217" s="45">
        <v>0</v>
      </c>
      <c r="AH217" s="45">
        <v>0</v>
      </c>
      <c r="AI217" s="45">
        <v>0</v>
      </c>
      <c r="AJ217" s="45">
        <v>0</v>
      </c>
      <c r="AK217" s="45">
        <v>0</v>
      </c>
      <c r="AL217" s="46">
        <v>0</v>
      </c>
      <c r="AM217" s="43"/>
      <c r="AN217" s="43"/>
      <c r="AO217" s="43"/>
      <c r="AP217" s="43"/>
      <c r="AQ217" s="43"/>
      <c r="AR217" s="43"/>
    </row>
    <row r="218" spans="1:44">
      <c r="A218" s="8">
        <f t="shared" si="3"/>
        <v>217</v>
      </c>
      <c r="B218" s="48" t="s">
        <v>1536</v>
      </c>
      <c r="C218" s="66">
        <v>0</v>
      </c>
      <c r="D218" s="66">
        <v>0</v>
      </c>
      <c r="E218" s="66">
        <v>0</v>
      </c>
      <c r="F218" s="66">
        <v>0</v>
      </c>
      <c r="G218" s="66">
        <v>0</v>
      </c>
      <c r="H218" s="66">
        <v>0</v>
      </c>
      <c r="I218" s="66">
        <v>0</v>
      </c>
      <c r="J218" s="66">
        <v>0</v>
      </c>
      <c r="K218" s="66">
        <v>0</v>
      </c>
      <c r="L218" s="66">
        <v>0</v>
      </c>
      <c r="M218" s="44">
        <v>0</v>
      </c>
      <c r="N218" s="44">
        <v>0</v>
      </c>
      <c r="O218" s="66">
        <v>0</v>
      </c>
      <c r="P218" s="45">
        <v>0</v>
      </c>
      <c r="Q218" s="65">
        <v>0</v>
      </c>
      <c r="R218" s="45">
        <v>0</v>
      </c>
      <c r="S218" s="45">
        <v>0</v>
      </c>
      <c r="T218" s="45">
        <v>0</v>
      </c>
      <c r="U218" s="45">
        <v>0</v>
      </c>
      <c r="V218" s="45">
        <v>0</v>
      </c>
      <c r="W218" s="45">
        <v>0</v>
      </c>
      <c r="X218" s="44">
        <v>0</v>
      </c>
      <c r="Y218" s="44">
        <v>0</v>
      </c>
      <c r="Z218" s="44">
        <v>0</v>
      </c>
      <c r="AA218" s="44">
        <v>0</v>
      </c>
      <c r="AB218" s="44">
        <v>0</v>
      </c>
      <c r="AC218" s="45">
        <v>0</v>
      </c>
      <c r="AD218" s="45">
        <v>0</v>
      </c>
      <c r="AE218" s="45">
        <v>0</v>
      </c>
      <c r="AF218" s="45">
        <v>0</v>
      </c>
      <c r="AG218" s="45">
        <v>0</v>
      </c>
      <c r="AH218" s="45">
        <v>0</v>
      </c>
      <c r="AI218" s="45">
        <v>0</v>
      </c>
      <c r="AJ218" s="45">
        <v>0</v>
      </c>
      <c r="AK218" s="45">
        <v>0</v>
      </c>
      <c r="AL218" s="46">
        <v>0</v>
      </c>
      <c r="AM218" s="43"/>
      <c r="AN218" s="43"/>
      <c r="AO218" s="43"/>
      <c r="AP218" s="43"/>
      <c r="AQ218" s="43"/>
      <c r="AR218" s="43"/>
    </row>
    <row r="219" spans="1:44">
      <c r="A219" s="8">
        <f t="shared" si="3"/>
        <v>218</v>
      </c>
      <c r="B219" s="48" t="s">
        <v>726</v>
      </c>
      <c r="C219" s="66">
        <v>0</v>
      </c>
      <c r="D219" s="66"/>
      <c r="E219" s="66"/>
      <c r="F219" s="66"/>
      <c r="G219" s="66"/>
      <c r="H219" s="66"/>
      <c r="I219" s="66"/>
      <c r="J219" s="66"/>
      <c r="K219" s="66">
        <v>0</v>
      </c>
      <c r="L219" s="66">
        <v>0</v>
      </c>
      <c r="M219" s="44"/>
      <c r="N219" s="44"/>
      <c r="O219" s="66"/>
      <c r="P219" s="45"/>
      <c r="Q219" s="65"/>
      <c r="R219" s="45"/>
      <c r="S219" s="45"/>
      <c r="T219" s="45"/>
      <c r="U219" s="45"/>
      <c r="V219" s="45"/>
      <c r="W219" s="45"/>
      <c r="X219" s="44"/>
      <c r="Y219" s="44"/>
      <c r="Z219" s="44"/>
      <c r="AA219" s="44"/>
      <c r="AB219" s="44"/>
      <c r="AC219" s="45">
        <v>0</v>
      </c>
      <c r="AD219" s="45">
        <v>0</v>
      </c>
      <c r="AE219" s="45"/>
      <c r="AF219" s="45"/>
      <c r="AG219" s="45"/>
      <c r="AH219" s="45"/>
      <c r="AI219" s="45"/>
      <c r="AJ219" s="45"/>
      <c r="AK219" s="45"/>
      <c r="AL219" s="46">
        <v>0</v>
      </c>
      <c r="AM219" s="43"/>
      <c r="AN219" s="43"/>
      <c r="AO219" s="43"/>
      <c r="AP219" s="43"/>
      <c r="AQ219" s="43"/>
      <c r="AR219" s="43"/>
    </row>
    <row r="220" spans="1:44">
      <c r="A220" s="8">
        <f t="shared" si="3"/>
        <v>219</v>
      </c>
      <c r="B220" s="48" t="s">
        <v>248</v>
      </c>
      <c r="C220" s="66">
        <v>1793</v>
      </c>
      <c r="D220" s="66">
        <v>167</v>
      </c>
      <c r="E220" s="66">
        <v>8</v>
      </c>
      <c r="F220" s="66">
        <v>1605</v>
      </c>
      <c r="G220" s="66">
        <v>7</v>
      </c>
      <c r="H220" s="66">
        <v>0</v>
      </c>
      <c r="I220" s="66">
        <v>0</v>
      </c>
      <c r="J220" s="66">
        <v>6</v>
      </c>
      <c r="K220" s="66">
        <v>44</v>
      </c>
      <c r="L220" s="66">
        <v>52</v>
      </c>
      <c r="M220" s="44">
        <v>5</v>
      </c>
      <c r="N220" s="44">
        <v>11</v>
      </c>
      <c r="O220" s="66">
        <v>1165</v>
      </c>
      <c r="P220" s="45">
        <v>40111201342</v>
      </c>
      <c r="Q220" s="65">
        <v>505598901</v>
      </c>
      <c r="R220" s="45">
        <v>86314819</v>
      </c>
      <c r="S220" s="45">
        <v>39336599714</v>
      </c>
      <c r="T220" s="45">
        <v>33438448</v>
      </c>
      <c r="U220" s="45">
        <v>0</v>
      </c>
      <c r="V220" s="45">
        <v>0</v>
      </c>
      <c r="W220" s="45">
        <v>149249460</v>
      </c>
      <c r="X220" s="44">
        <v>829</v>
      </c>
      <c r="Y220" s="44">
        <v>809</v>
      </c>
      <c r="Z220" s="44">
        <v>0</v>
      </c>
      <c r="AA220" s="44">
        <v>20</v>
      </c>
      <c r="AB220" s="44">
        <v>0</v>
      </c>
      <c r="AC220" s="45">
        <v>20081744221</v>
      </c>
      <c r="AD220" s="45">
        <v>2866786675</v>
      </c>
      <c r="AE220" s="45">
        <v>27772092</v>
      </c>
      <c r="AF220" s="45">
        <v>15898231</v>
      </c>
      <c r="AG220" s="45">
        <v>2812071513</v>
      </c>
      <c r="AH220" s="45">
        <v>2617839</v>
      </c>
      <c r="AI220" s="45">
        <v>0</v>
      </c>
      <c r="AJ220" s="45">
        <v>0</v>
      </c>
      <c r="AK220" s="45">
        <v>8427000</v>
      </c>
      <c r="AL220" s="46">
        <v>0</v>
      </c>
      <c r="AM220" s="43"/>
      <c r="AN220" s="43"/>
      <c r="AO220" s="43"/>
      <c r="AP220" s="43"/>
      <c r="AQ220" s="43"/>
      <c r="AR220" s="43"/>
    </row>
    <row r="221" spans="1:44">
      <c r="A221" s="8">
        <f t="shared" si="3"/>
        <v>220</v>
      </c>
      <c r="B221" s="48" t="s">
        <v>1097</v>
      </c>
      <c r="C221" s="66">
        <v>23</v>
      </c>
      <c r="D221" s="66">
        <v>0</v>
      </c>
      <c r="E221" s="66">
        <v>18</v>
      </c>
      <c r="F221" s="66">
        <v>5</v>
      </c>
      <c r="G221" s="66">
        <v>0</v>
      </c>
      <c r="H221" s="66">
        <v>0</v>
      </c>
      <c r="I221" s="66">
        <v>0</v>
      </c>
      <c r="J221" s="66">
        <v>0</v>
      </c>
      <c r="K221" s="66">
        <v>12</v>
      </c>
      <c r="L221" s="66">
        <v>10</v>
      </c>
      <c r="M221" s="44">
        <v>0</v>
      </c>
      <c r="N221" s="44">
        <v>12</v>
      </c>
      <c r="O221" s="66">
        <v>0</v>
      </c>
      <c r="P221" s="45">
        <v>282337917</v>
      </c>
      <c r="Q221" s="65">
        <v>0</v>
      </c>
      <c r="R221" s="45">
        <v>220223575</v>
      </c>
      <c r="S221" s="45">
        <v>62114342</v>
      </c>
      <c r="T221" s="45">
        <v>0</v>
      </c>
      <c r="U221" s="45">
        <v>0</v>
      </c>
      <c r="V221" s="45">
        <v>0</v>
      </c>
      <c r="W221" s="45">
        <v>0</v>
      </c>
      <c r="X221" s="44">
        <v>5571000</v>
      </c>
      <c r="Y221" s="44">
        <v>5571000</v>
      </c>
      <c r="Z221" s="44">
        <v>0</v>
      </c>
      <c r="AA221" s="44">
        <v>0</v>
      </c>
      <c r="AB221" s="44">
        <v>0</v>
      </c>
      <c r="AC221" s="45">
        <v>0</v>
      </c>
      <c r="AD221" s="45">
        <v>162654606</v>
      </c>
      <c r="AE221" s="45">
        <v>0</v>
      </c>
      <c r="AF221" s="45">
        <v>126527392</v>
      </c>
      <c r="AG221" s="45">
        <v>36127214</v>
      </c>
      <c r="AH221" s="45">
        <v>0</v>
      </c>
      <c r="AI221" s="45">
        <v>0</v>
      </c>
      <c r="AJ221" s="45">
        <v>0</v>
      </c>
      <c r="AK221" s="45">
        <v>0</v>
      </c>
      <c r="AL221" s="46">
        <v>0</v>
      </c>
      <c r="AM221" s="43"/>
      <c r="AN221" s="43"/>
      <c r="AO221" s="43"/>
      <c r="AP221" s="43"/>
      <c r="AQ221" s="43"/>
      <c r="AR221" s="43"/>
    </row>
    <row r="222" spans="1:44">
      <c r="A222" s="8">
        <f>ROW(A221)</f>
        <v>221</v>
      </c>
      <c r="B222" s="48" t="s">
        <v>814</v>
      </c>
      <c r="C222" s="66">
        <v>0</v>
      </c>
      <c r="D222" s="66">
        <v>0</v>
      </c>
      <c r="E222" s="66">
        <v>0</v>
      </c>
      <c r="F222" s="66">
        <v>0</v>
      </c>
      <c r="G222" s="66">
        <v>0</v>
      </c>
      <c r="H222" s="66">
        <v>0</v>
      </c>
      <c r="I222" s="66">
        <v>0</v>
      </c>
      <c r="J222" s="66">
        <v>0</v>
      </c>
      <c r="K222" s="66">
        <v>0</v>
      </c>
      <c r="L222" s="66">
        <v>0</v>
      </c>
      <c r="M222" s="44">
        <v>0</v>
      </c>
      <c r="N222" s="44">
        <v>0</v>
      </c>
      <c r="O222" s="66">
        <v>0</v>
      </c>
      <c r="P222" s="45">
        <v>0</v>
      </c>
      <c r="Q222" s="65">
        <v>0</v>
      </c>
      <c r="R222" s="45">
        <v>0</v>
      </c>
      <c r="S222" s="45">
        <v>0</v>
      </c>
      <c r="T222" s="45">
        <v>0</v>
      </c>
      <c r="U222" s="45">
        <v>0</v>
      </c>
      <c r="V222" s="45">
        <v>0</v>
      </c>
      <c r="W222" s="45">
        <v>0</v>
      </c>
      <c r="X222" s="44">
        <v>0</v>
      </c>
      <c r="Y222" s="44">
        <v>0</v>
      </c>
      <c r="Z222" s="44">
        <v>0</v>
      </c>
      <c r="AA222" s="44">
        <v>0</v>
      </c>
      <c r="AB222" s="44">
        <v>0</v>
      </c>
      <c r="AC222" s="45">
        <v>0</v>
      </c>
      <c r="AD222" s="45">
        <v>0</v>
      </c>
      <c r="AE222" s="45">
        <v>0</v>
      </c>
      <c r="AF222" s="45">
        <v>0</v>
      </c>
      <c r="AG222" s="45">
        <v>0</v>
      </c>
      <c r="AH222" s="45">
        <v>0</v>
      </c>
      <c r="AI222" s="45">
        <v>0</v>
      </c>
      <c r="AJ222" s="45">
        <v>0</v>
      </c>
      <c r="AK222" s="45">
        <v>0</v>
      </c>
      <c r="AL222" s="46">
        <v>0</v>
      </c>
      <c r="AM222" s="43"/>
      <c r="AN222" s="43"/>
      <c r="AO222" s="43"/>
      <c r="AP222" s="43"/>
      <c r="AQ222" s="43"/>
      <c r="AR222" s="43"/>
    </row>
    <row r="223" spans="1:44" s="43" customFormat="1">
      <c r="A223" s="8">
        <f>ROW(A222)</f>
        <v>222</v>
      </c>
      <c r="B223" s="48" t="s">
        <v>1560</v>
      </c>
      <c r="C223" s="66">
        <v>0</v>
      </c>
      <c r="D223" s="110"/>
      <c r="E223" s="110"/>
      <c r="F223" s="110"/>
      <c r="G223" s="110"/>
      <c r="H223" s="110"/>
      <c r="I223" s="110"/>
      <c r="J223" s="110"/>
      <c r="K223" s="110"/>
      <c r="L223" s="110"/>
      <c r="O223" s="110"/>
      <c r="P223" s="87"/>
      <c r="Q223" s="110"/>
      <c r="R223" s="87"/>
      <c r="S223" s="87"/>
      <c r="T223" s="87"/>
      <c r="U223" s="87"/>
      <c r="V223" s="87"/>
      <c r="W223" s="87"/>
      <c r="AC223" s="87"/>
      <c r="AD223" s="87"/>
      <c r="AE223" s="87"/>
      <c r="AF223" s="87"/>
      <c r="AG223" s="87"/>
      <c r="AH223" s="87"/>
      <c r="AI223" s="87"/>
      <c r="AJ223" s="87"/>
      <c r="AK223" s="87"/>
      <c r="AL223" s="87"/>
    </row>
    <row r="224" spans="1:44">
      <c r="A224" s="8">
        <f>ROW(A223)</f>
        <v>223</v>
      </c>
      <c r="B224" s="48" t="s">
        <v>745</v>
      </c>
      <c r="C224" s="66">
        <v>0</v>
      </c>
      <c r="D224" s="66">
        <v>0</v>
      </c>
      <c r="E224" s="66">
        <v>0</v>
      </c>
      <c r="F224" s="66">
        <v>0</v>
      </c>
      <c r="G224" s="66">
        <v>0</v>
      </c>
      <c r="H224" s="66">
        <v>0</v>
      </c>
      <c r="I224" s="66">
        <v>0</v>
      </c>
      <c r="J224" s="66">
        <v>0</v>
      </c>
      <c r="K224" s="66">
        <v>0</v>
      </c>
      <c r="L224" s="66">
        <v>0</v>
      </c>
      <c r="M224" s="44">
        <v>0</v>
      </c>
      <c r="N224" s="44">
        <v>0</v>
      </c>
      <c r="O224" s="66">
        <v>0</v>
      </c>
      <c r="P224" s="45">
        <v>0</v>
      </c>
      <c r="Q224" s="65">
        <v>0</v>
      </c>
      <c r="R224" s="45">
        <v>0</v>
      </c>
      <c r="S224" s="45">
        <v>0</v>
      </c>
      <c r="T224" s="45">
        <v>0</v>
      </c>
      <c r="U224" s="45">
        <v>0</v>
      </c>
      <c r="V224" s="45">
        <v>0</v>
      </c>
      <c r="W224" s="45">
        <v>0</v>
      </c>
      <c r="X224" s="44">
        <v>0</v>
      </c>
      <c r="Y224" s="44">
        <v>0</v>
      </c>
      <c r="Z224" s="44">
        <v>0</v>
      </c>
      <c r="AA224" s="44">
        <v>0</v>
      </c>
      <c r="AB224" s="44">
        <v>0</v>
      </c>
      <c r="AC224" s="45">
        <v>0</v>
      </c>
      <c r="AD224" s="45">
        <v>0</v>
      </c>
      <c r="AE224" s="45">
        <v>0</v>
      </c>
      <c r="AF224" s="45">
        <v>0</v>
      </c>
      <c r="AG224" s="45">
        <v>0</v>
      </c>
      <c r="AH224" s="45">
        <v>0</v>
      </c>
      <c r="AI224" s="45">
        <v>0</v>
      </c>
      <c r="AJ224" s="45">
        <v>0</v>
      </c>
      <c r="AK224" s="45">
        <v>0</v>
      </c>
      <c r="AL224" s="46">
        <v>0</v>
      </c>
      <c r="AM224" s="43"/>
      <c r="AN224" s="43"/>
      <c r="AO224" s="43"/>
      <c r="AP224" s="43"/>
      <c r="AQ224" s="43"/>
      <c r="AR224" s="43"/>
    </row>
    <row r="225" spans="1:44">
      <c r="A225" s="8">
        <f t="shared" si="3"/>
        <v>224</v>
      </c>
      <c r="B225" s="48" t="s">
        <v>1033</v>
      </c>
      <c r="C225" s="66">
        <v>1</v>
      </c>
      <c r="D225" s="66">
        <v>0</v>
      </c>
      <c r="E225" s="66">
        <v>0</v>
      </c>
      <c r="F225" s="66">
        <v>1</v>
      </c>
      <c r="G225" s="66">
        <v>0</v>
      </c>
      <c r="H225" s="66">
        <v>0</v>
      </c>
      <c r="I225" s="66">
        <v>0</v>
      </c>
      <c r="J225" s="66">
        <v>0</v>
      </c>
      <c r="K225" s="66">
        <v>1</v>
      </c>
      <c r="L225" s="66">
        <v>0</v>
      </c>
      <c r="M225" s="44"/>
      <c r="N225" s="44"/>
      <c r="O225" s="66">
        <v>1</v>
      </c>
      <c r="P225" s="45">
        <v>3087708</v>
      </c>
      <c r="Q225" s="65">
        <v>0</v>
      </c>
      <c r="R225" s="45">
        <v>0</v>
      </c>
      <c r="S225" s="45">
        <v>3087708</v>
      </c>
      <c r="T225" s="45">
        <v>0</v>
      </c>
      <c r="U225" s="45">
        <v>0</v>
      </c>
      <c r="V225" s="45">
        <v>0</v>
      </c>
      <c r="W225" s="45">
        <v>0</v>
      </c>
      <c r="X225" s="44">
        <v>3</v>
      </c>
      <c r="Y225" s="44">
        <v>3</v>
      </c>
      <c r="Z225" s="44">
        <v>0</v>
      </c>
      <c r="AA225" s="44">
        <v>0</v>
      </c>
      <c r="AB225" s="44">
        <v>0</v>
      </c>
      <c r="AC225" s="45">
        <v>14323659</v>
      </c>
      <c r="AD225" s="45">
        <v>993572</v>
      </c>
      <c r="AE225" s="45">
        <v>92049</v>
      </c>
      <c r="AF225" s="45">
        <v>0</v>
      </c>
      <c r="AG225" s="45">
        <v>901523</v>
      </c>
      <c r="AH225" s="45">
        <v>0</v>
      </c>
      <c r="AI225" s="45">
        <v>0</v>
      </c>
      <c r="AJ225" s="45">
        <v>0</v>
      </c>
      <c r="AK225" s="45">
        <v>0</v>
      </c>
      <c r="AL225" s="46">
        <v>0</v>
      </c>
      <c r="AM225" s="43"/>
      <c r="AN225" s="43"/>
      <c r="AO225" s="43"/>
      <c r="AP225" s="43"/>
      <c r="AQ225" s="43"/>
      <c r="AR225" s="43"/>
    </row>
    <row r="226" spans="1:44">
      <c r="A226" s="8">
        <f t="shared" si="3"/>
        <v>225</v>
      </c>
      <c r="B226" s="48" t="s">
        <v>1556</v>
      </c>
      <c r="C226" s="66">
        <v>42</v>
      </c>
      <c r="D226" s="66">
        <v>0</v>
      </c>
      <c r="E226" s="66">
        <v>19</v>
      </c>
      <c r="F226" s="66">
        <v>22</v>
      </c>
      <c r="G226" s="66">
        <v>0</v>
      </c>
      <c r="H226" s="66">
        <v>0</v>
      </c>
      <c r="I226" s="66">
        <v>0</v>
      </c>
      <c r="J226" s="66">
        <v>1</v>
      </c>
      <c r="K226" s="66">
        <v>15</v>
      </c>
      <c r="L226" s="66">
        <v>0</v>
      </c>
      <c r="M226" s="44">
        <v>0</v>
      </c>
      <c r="N226" s="44">
        <v>0</v>
      </c>
      <c r="O226" s="66">
        <v>42</v>
      </c>
      <c r="P226" s="45">
        <v>250130161</v>
      </c>
      <c r="Q226" s="65">
        <v>0</v>
      </c>
      <c r="R226" s="45">
        <v>166461181</v>
      </c>
      <c r="S226" s="45">
        <v>83597730</v>
      </c>
      <c r="T226" s="45">
        <v>0</v>
      </c>
      <c r="U226" s="45">
        <v>0</v>
      </c>
      <c r="V226" s="45">
        <v>0</v>
      </c>
      <c r="W226" s="45">
        <v>71250</v>
      </c>
      <c r="X226" s="44">
        <v>5</v>
      </c>
      <c r="Y226" s="44">
        <v>4</v>
      </c>
      <c r="Z226" s="44"/>
      <c r="AA226" s="44">
        <v>1</v>
      </c>
      <c r="AB226" s="44"/>
      <c r="AC226" s="45">
        <v>57405810</v>
      </c>
      <c r="AD226" s="45">
        <v>5324920</v>
      </c>
      <c r="AE226" s="45">
        <v>0</v>
      </c>
      <c r="AF226" s="45">
        <v>5324920</v>
      </c>
      <c r="AG226" s="45">
        <v>0</v>
      </c>
      <c r="AH226" s="45">
        <v>0</v>
      </c>
      <c r="AI226" s="45">
        <v>0</v>
      </c>
      <c r="AJ226" s="45">
        <v>0</v>
      </c>
      <c r="AK226" s="45">
        <v>0</v>
      </c>
      <c r="AL226" s="46">
        <v>0</v>
      </c>
      <c r="AM226" s="43"/>
      <c r="AN226" s="43"/>
      <c r="AO226" s="43"/>
      <c r="AP226" s="43"/>
      <c r="AQ226" s="43"/>
      <c r="AR226" s="43"/>
    </row>
    <row r="227" spans="1:44">
      <c r="A227" s="8">
        <f t="shared" si="3"/>
        <v>226</v>
      </c>
      <c r="B227" s="48" t="s">
        <v>1196</v>
      </c>
      <c r="C227" s="66">
        <v>2458</v>
      </c>
      <c r="D227" s="66">
        <v>391</v>
      </c>
      <c r="E227" s="66">
        <v>627</v>
      </c>
      <c r="F227" s="66">
        <v>1117</v>
      </c>
      <c r="G227" s="66">
        <v>4</v>
      </c>
      <c r="H227" s="66">
        <v>0</v>
      </c>
      <c r="I227" s="66">
        <v>0</v>
      </c>
      <c r="J227" s="66">
        <v>319</v>
      </c>
      <c r="K227" s="66">
        <v>1391</v>
      </c>
      <c r="L227" s="66">
        <v>905</v>
      </c>
      <c r="M227" s="44">
        <v>3</v>
      </c>
      <c r="N227" s="44">
        <v>13</v>
      </c>
      <c r="O227" s="66">
        <v>2437</v>
      </c>
      <c r="P227" s="45">
        <v>80347615123</v>
      </c>
      <c r="Q227" s="65">
        <v>1808230035</v>
      </c>
      <c r="R227" s="45">
        <v>38720013350</v>
      </c>
      <c r="S227" s="45">
        <v>35198058243</v>
      </c>
      <c r="T227" s="45">
        <v>358761992</v>
      </c>
      <c r="U227" s="45">
        <v>0</v>
      </c>
      <c r="V227" s="45">
        <v>0</v>
      </c>
      <c r="W227" s="45">
        <v>4262551503</v>
      </c>
      <c r="X227" s="44">
        <v>1974</v>
      </c>
      <c r="Y227" s="44">
        <v>1626</v>
      </c>
      <c r="Z227" s="44">
        <v>1</v>
      </c>
      <c r="AA227" s="44">
        <v>329</v>
      </c>
      <c r="AB227" s="44">
        <v>18</v>
      </c>
      <c r="AC227" s="45">
        <v>75568520254</v>
      </c>
      <c r="AD227" s="45">
        <v>5192113474</v>
      </c>
      <c r="AE227" s="45">
        <v>49853256</v>
      </c>
      <c r="AF227" s="45">
        <v>1892102306</v>
      </c>
      <c r="AG227" s="45">
        <v>2931770006</v>
      </c>
      <c r="AH227" s="45">
        <v>369516</v>
      </c>
      <c r="AI227" s="45">
        <v>0</v>
      </c>
      <c r="AJ227" s="45">
        <v>0</v>
      </c>
      <c r="AK227" s="45">
        <v>318018390</v>
      </c>
      <c r="AL227" s="46">
        <v>5000</v>
      </c>
      <c r="AM227" s="43"/>
      <c r="AN227" s="43"/>
      <c r="AO227" s="43"/>
      <c r="AP227" s="43"/>
      <c r="AQ227" s="43"/>
      <c r="AR227" s="43"/>
    </row>
    <row r="228" spans="1:44">
      <c r="A228" s="8">
        <f>ROW(A227)</f>
        <v>227</v>
      </c>
      <c r="B228" s="48" t="s">
        <v>1538</v>
      </c>
      <c r="C228" s="66">
        <v>0</v>
      </c>
      <c r="D228" s="66">
        <v>0</v>
      </c>
      <c r="E228" s="66">
        <v>0</v>
      </c>
      <c r="F228" s="66">
        <v>0</v>
      </c>
      <c r="G228" s="66">
        <v>0</v>
      </c>
      <c r="H228" s="66">
        <v>0</v>
      </c>
      <c r="I228" s="66">
        <v>0</v>
      </c>
      <c r="J228" s="66">
        <v>0</v>
      </c>
      <c r="K228" s="66">
        <v>0</v>
      </c>
      <c r="L228" s="66">
        <v>0</v>
      </c>
      <c r="M228" s="44">
        <v>0</v>
      </c>
      <c r="N228" s="44">
        <v>0</v>
      </c>
      <c r="O228" s="66">
        <v>0</v>
      </c>
      <c r="P228" s="45">
        <v>0</v>
      </c>
      <c r="Q228" s="65">
        <v>0</v>
      </c>
      <c r="R228" s="45">
        <v>0</v>
      </c>
      <c r="S228" s="45">
        <v>0</v>
      </c>
      <c r="T228" s="45">
        <v>0</v>
      </c>
      <c r="U228" s="45">
        <v>0</v>
      </c>
      <c r="V228" s="45">
        <v>0</v>
      </c>
      <c r="W228" s="45">
        <v>0</v>
      </c>
      <c r="X228" s="44">
        <v>0</v>
      </c>
      <c r="Y228" s="44">
        <v>0</v>
      </c>
      <c r="Z228" s="44">
        <v>0</v>
      </c>
      <c r="AA228" s="44">
        <v>0</v>
      </c>
      <c r="AB228" s="44">
        <v>0</v>
      </c>
      <c r="AC228" s="45">
        <v>0</v>
      </c>
      <c r="AD228" s="45">
        <v>0</v>
      </c>
      <c r="AE228" s="45">
        <v>0</v>
      </c>
      <c r="AF228" s="45">
        <v>0</v>
      </c>
      <c r="AG228" s="45">
        <v>0</v>
      </c>
      <c r="AH228" s="45">
        <v>0</v>
      </c>
      <c r="AI228" s="45">
        <v>0</v>
      </c>
      <c r="AJ228" s="45">
        <v>0</v>
      </c>
      <c r="AK228" s="45">
        <v>0</v>
      </c>
      <c r="AL228" s="46">
        <v>0</v>
      </c>
      <c r="AM228" s="43"/>
      <c r="AN228" s="43"/>
      <c r="AO228" s="43"/>
      <c r="AP228" s="43"/>
      <c r="AQ228" s="43"/>
      <c r="AR228" s="43"/>
    </row>
    <row r="229" spans="1:44">
      <c r="A229" s="8">
        <f t="shared" si="3"/>
        <v>228</v>
      </c>
      <c r="B229" s="48" t="s">
        <v>1537</v>
      </c>
      <c r="C229" s="66">
        <v>1</v>
      </c>
      <c r="D229" s="66">
        <v>0</v>
      </c>
      <c r="E229" s="66">
        <v>0</v>
      </c>
      <c r="F229" s="66">
        <v>0</v>
      </c>
      <c r="G229" s="66">
        <v>0</v>
      </c>
      <c r="H229" s="66">
        <v>0</v>
      </c>
      <c r="I229" s="66">
        <v>0</v>
      </c>
      <c r="J229" s="66">
        <v>1</v>
      </c>
      <c r="K229" s="66">
        <v>0</v>
      </c>
      <c r="L229" s="66">
        <v>0</v>
      </c>
      <c r="M229" s="44">
        <v>0</v>
      </c>
      <c r="N229" s="44">
        <v>0</v>
      </c>
      <c r="O229" s="66">
        <v>1</v>
      </c>
      <c r="P229" s="45">
        <v>90675</v>
      </c>
      <c r="Q229" s="65">
        <v>0</v>
      </c>
      <c r="R229" s="45">
        <v>0</v>
      </c>
      <c r="S229" s="45">
        <v>0</v>
      </c>
      <c r="T229" s="45">
        <v>0</v>
      </c>
      <c r="U229" s="45">
        <v>0</v>
      </c>
      <c r="V229" s="45">
        <v>0</v>
      </c>
      <c r="W229" s="45">
        <v>90675</v>
      </c>
      <c r="X229" s="44">
        <v>0</v>
      </c>
      <c r="Y229" s="44">
        <v>0</v>
      </c>
      <c r="Z229" s="44">
        <v>0</v>
      </c>
      <c r="AA229" s="44">
        <v>0</v>
      </c>
      <c r="AB229" s="44">
        <v>0</v>
      </c>
      <c r="AC229" s="45">
        <v>0</v>
      </c>
      <c r="AD229" s="45">
        <v>0</v>
      </c>
      <c r="AE229" s="45">
        <v>0</v>
      </c>
      <c r="AF229" s="45">
        <v>0</v>
      </c>
      <c r="AG229" s="45">
        <v>0</v>
      </c>
      <c r="AH229" s="45">
        <v>0</v>
      </c>
      <c r="AI229" s="45">
        <v>0</v>
      </c>
      <c r="AJ229" s="45">
        <v>0</v>
      </c>
      <c r="AK229" s="45">
        <v>0</v>
      </c>
      <c r="AL229" s="46">
        <v>0</v>
      </c>
      <c r="AM229" s="43"/>
      <c r="AN229" s="43"/>
      <c r="AO229" s="43"/>
      <c r="AP229" s="43"/>
      <c r="AQ229" s="43"/>
      <c r="AR229" s="43"/>
    </row>
    <row r="230" spans="1:44">
      <c r="A230" s="8">
        <f t="shared" si="3"/>
        <v>229</v>
      </c>
      <c r="B230" s="48" t="s">
        <v>1539</v>
      </c>
      <c r="C230" s="66">
        <v>10</v>
      </c>
      <c r="D230" s="66">
        <v>4</v>
      </c>
      <c r="E230" s="66">
        <v>0</v>
      </c>
      <c r="F230" s="66">
        <v>4</v>
      </c>
      <c r="G230" s="66">
        <v>0</v>
      </c>
      <c r="H230" s="66">
        <v>0</v>
      </c>
      <c r="I230" s="66">
        <v>0</v>
      </c>
      <c r="J230" s="66">
        <v>2</v>
      </c>
      <c r="K230" s="66">
        <v>2</v>
      </c>
      <c r="L230" s="66">
        <v>1</v>
      </c>
      <c r="M230" s="44">
        <v>0</v>
      </c>
      <c r="N230" s="44">
        <v>0</v>
      </c>
      <c r="O230" s="66">
        <v>10</v>
      </c>
      <c r="P230" s="45">
        <v>11635984</v>
      </c>
      <c r="Q230" s="65">
        <v>837990</v>
      </c>
      <c r="R230" s="45"/>
      <c r="S230" s="45">
        <v>10714974</v>
      </c>
      <c r="T230" s="45"/>
      <c r="U230" s="45"/>
      <c r="V230" s="45"/>
      <c r="W230" s="45">
        <v>83020</v>
      </c>
      <c r="X230" s="44">
        <v>2</v>
      </c>
      <c r="Y230" s="44">
        <v>1</v>
      </c>
      <c r="Z230" s="44"/>
      <c r="AA230" s="44">
        <v>1</v>
      </c>
      <c r="AB230" s="44"/>
      <c r="AC230" s="45">
        <v>2724460</v>
      </c>
      <c r="AD230" s="45">
        <v>137130</v>
      </c>
      <c r="AE230" s="45"/>
      <c r="AF230" s="45"/>
      <c r="AG230" s="45">
        <v>137130</v>
      </c>
      <c r="AH230" s="45"/>
      <c r="AI230" s="45"/>
      <c r="AJ230" s="45"/>
      <c r="AK230" s="45"/>
      <c r="AL230" s="46">
        <v>0</v>
      </c>
      <c r="AM230" s="43"/>
      <c r="AN230" s="43"/>
      <c r="AO230" s="43"/>
      <c r="AP230" s="43"/>
      <c r="AQ230" s="43"/>
      <c r="AR230" s="43"/>
    </row>
    <row r="231" spans="1:44">
      <c r="A231" s="8">
        <f t="shared" si="3"/>
        <v>230</v>
      </c>
      <c r="B231" s="48" t="s">
        <v>1540</v>
      </c>
      <c r="C231" s="66">
        <v>1</v>
      </c>
      <c r="D231" s="66">
        <v>0</v>
      </c>
      <c r="E231" s="66">
        <v>0</v>
      </c>
      <c r="F231" s="66">
        <v>0</v>
      </c>
      <c r="G231" s="66">
        <v>0</v>
      </c>
      <c r="H231" s="66">
        <v>1</v>
      </c>
      <c r="I231" s="66">
        <v>0</v>
      </c>
      <c r="J231" s="66">
        <v>0</v>
      </c>
      <c r="K231" s="66">
        <v>1</v>
      </c>
      <c r="L231" s="66">
        <v>0</v>
      </c>
      <c r="M231" s="44">
        <v>1</v>
      </c>
      <c r="N231" s="44">
        <v>1</v>
      </c>
      <c r="O231" s="66">
        <v>1</v>
      </c>
      <c r="P231" s="45">
        <v>104178950</v>
      </c>
      <c r="Q231" s="65">
        <v>0</v>
      </c>
      <c r="R231" s="45">
        <v>0</v>
      </c>
      <c r="S231" s="45">
        <v>0</v>
      </c>
      <c r="T231" s="45">
        <v>0</v>
      </c>
      <c r="U231" s="45">
        <v>104178950</v>
      </c>
      <c r="V231" s="45">
        <v>0</v>
      </c>
      <c r="W231" s="45">
        <v>0</v>
      </c>
      <c r="X231" s="44">
        <v>0</v>
      </c>
      <c r="Y231" s="44">
        <v>0</v>
      </c>
      <c r="Z231" s="44">
        <v>0</v>
      </c>
      <c r="AA231" s="44">
        <v>0</v>
      </c>
      <c r="AB231" s="44">
        <v>0</v>
      </c>
      <c r="AC231" s="45">
        <v>0</v>
      </c>
      <c r="AD231" s="45">
        <v>0</v>
      </c>
      <c r="AE231" s="45">
        <v>0</v>
      </c>
      <c r="AF231" s="45">
        <v>0</v>
      </c>
      <c r="AG231" s="45">
        <v>0</v>
      </c>
      <c r="AH231" s="45">
        <v>0</v>
      </c>
      <c r="AI231" s="45">
        <v>0</v>
      </c>
      <c r="AJ231" s="45">
        <v>0</v>
      </c>
      <c r="AK231" s="45">
        <v>0</v>
      </c>
      <c r="AL231" s="46">
        <v>0</v>
      </c>
      <c r="AM231" s="43"/>
      <c r="AN231" s="43"/>
      <c r="AO231" s="43"/>
      <c r="AP231" s="43"/>
      <c r="AQ231" s="43"/>
      <c r="AR231" s="43"/>
    </row>
    <row r="232" spans="1:44">
      <c r="A232" s="8">
        <f t="shared" si="3"/>
        <v>231</v>
      </c>
      <c r="B232" s="48" t="s">
        <v>1414</v>
      </c>
      <c r="C232" s="66">
        <v>2</v>
      </c>
      <c r="D232" s="66">
        <v>0</v>
      </c>
      <c r="E232" s="66">
        <v>0</v>
      </c>
      <c r="F232" s="66">
        <v>2</v>
      </c>
      <c r="G232" s="66">
        <v>0</v>
      </c>
      <c r="H232" s="66">
        <v>0</v>
      </c>
      <c r="I232" s="66">
        <v>0</v>
      </c>
      <c r="J232" s="66">
        <v>0</v>
      </c>
      <c r="K232" s="66">
        <v>0</v>
      </c>
      <c r="L232" s="66">
        <v>0</v>
      </c>
      <c r="M232" s="44">
        <v>0</v>
      </c>
      <c r="N232" s="44">
        <v>6</v>
      </c>
      <c r="O232" s="66">
        <v>2</v>
      </c>
      <c r="P232" s="45">
        <v>18659603</v>
      </c>
      <c r="Q232" s="65">
        <v>0</v>
      </c>
      <c r="R232" s="45">
        <v>0</v>
      </c>
      <c r="S232" s="45">
        <v>18659603</v>
      </c>
      <c r="T232" s="45">
        <v>0</v>
      </c>
      <c r="U232" s="45">
        <v>0</v>
      </c>
      <c r="V232" s="45">
        <v>0</v>
      </c>
      <c r="W232" s="45">
        <v>0</v>
      </c>
      <c r="X232" s="44">
        <v>1</v>
      </c>
      <c r="Y232" s="44">
        <v>1</v>
      </c>
      <c r="Z232" s="44">
        <v>0</v>
      </c>
      <c r="AA232" s="44">
        <v>0</v>
      </c>
      <c r="AB232" s="44">
        <v>0</v>
      </c>
      <c r="AC232" s="45">
        <v>3381716</v>
      </c>
      <c r="AD232" s="45">
        <v>331716</v>
      </c>
      <c r="AE232" s="45">
        <v>0</v>
      </c>
      <c r="AF232" s="45">
        <v>331716</v>
      </c>
      <c r="AG232" s="45">
        <v>0</v>
      </c>
      <c r="AH232" s="45">
        <v>0</v>
      </c>
      <c r="AI232" s="45">
        <v>0</v>
      </c>
      <c r="AJ232" s="45">
        <v>0</v>
      </c>
      <c r="AK232" s="45">
        <v>0</v>
      </c>
      <c r="AL232" s="46">
        <v>0</v>
      </c>
      <c r="AM232" s="43"/>
      <c r="AN232" s="43"/>
      <c r="AO232" s="43"/>
      <c r="AP232" s="43"/>
      <c r="AQ232" s="43"/>
      <c r="AR232" s="43"/>
    </row>
    <row r="233" spans="1:44">
      <c r="A233" s="8">
        <f t="shared" si="3"/>
        <v>232</v>
      </c>
      <c r="B233" s="48" t="s">
        <v>288</v>
      </c>
      <c r="C233" s="66">
        <v>0</v>
      </c>
      <c r="D233" s="66"/>
      <c r="E233" s="66"/>
      <c r="F233" s="66"/>
      <c r="G233" s="66"/>
      <c r="H233" s="66"/>
      <c r="I233" s="66"/>
      <c r="J233" s="66"/>
      <c r="K233" s="66"/>
      <c r="L233" s="66"/>
      <c r="M233" s="44"/>
      <c r="N233" s="44"/>
      <c r="O233" s="66"/>
      <c r="P233" s="45"/>
      <c r="Q233" s="65"/>
      <c r="R233" s="45"/>
      <c r="S233" s="45"/>
      <c r="T233" s="45"/>
      <c r="U233" s="45"/>
      <c r="V233" s="45"/>
      <c r="W233" s="45"/>
      <c r="X233" s="44"/>
      <c r="Y233" s="44"/>
      <c r="Z233" s="44"/>
      <c r="AA233" s="44"/>
      <c r="AB233" s="44"/>
      <c r="AC233" s="45"/>
      <c r="AD233" s="45"/>
      <c r="AE233" s="45"/>
      <c r="AF233" s="45"/>
      <c r="AG233" s="45"/>
      <c r="AH233" s="45"/>
      <c r="AI233" s="45"/>
      <c r="AJ233" s="45"/>
      <c r="AK233" s="45"/>
      <c r="AL233" s="46"/>
      <c r="AM233" s="43"/>
      <c r="AN233" s="43"/>
      <c r="AO233" s="43"/>
      <c r="AP233" s="43"/>
      <c r="AQ233" s="43"/>
      <c r="AR233" s="43"/>
    </row>
    <row r="234" spans="1:44">
      <c r="A234" s="8">
        <f t="shared" si="3"/>
        <v>233</v>
      </c>
      <c r="B234" s="48" t="s">
        <v>256</v>
      </c>
      <c r="C234" s="66">
        <v>5</v>
      </c>
      <c r="D234" s="66">
        <v>2</v>
      </c>
      <c r="E234" s="66">
        <v>0</v>
      </c>
      <c r="F234" s="66">
        <v>2</v>
      </c>
      <c r="G234" s="66">
        <v>0</v>
      </c>
      <c r="H234" s="66">
        <v>0</v>
      </c>
      <c r="I234" s="66">
        <v>0</v>
      </c>
      <c r="J234" s="66">
        <v>1</v>
      </c>
      <c r="K234" s="66">
        <v>2</v>
      </c>
      <c r="L234" s="66">
        <v>2</v>
      </c>
      <c r="M234" s="44">
        <v>0</v>
      </c>
      <c r="N234" s="44">
        <v>0</v>
      </c>
      <c r="O234" s="66">
        <v>5</v>
      </c>
      <c r="P234" s="45">
        <v>8711440</v>
      </c>
      <c r="Q234" s="65">
        <v>3237000</v>
      </c>
      <c r="R234" s="45">
        <v>0</v>
      </c>
      <c r="S234" s="45">
        <v>5472190</v>
      </c>
      <c r="T234" s="45">
        <v>0</v>
      </c>
      <c r="U234" s="45">
        <v>0</v>
      </c>
      <c r="V234" s="45">
        <v>0</v>
      </c>
      <c r="W234" s="45">
        <v>2250</v>
      </c>
      <c r="X234" s="44">
        <v>3</v>
      </c>
      <c r="Y234" s="44">
        <v>3</v>
      </c>
      <c r="Z234" s="44">
        <v>0</v>
      </c>
      <c r="AA234" s="44">
        <v>0</v>
      </c>
      <c r="AB234" s="44">
        <v>0</v>
      </c>
      <c r="AC234" s="45">
        <v>3754000</v>
      </c>
      <c r="AD234" s="45">
        <v>1200000</v>
      </c>
      <c r="AE234" s="45">
        <v>0</v>
      </c>
      <c r="AF234" s="45">
        <v>0</v>
      </c>
      <c r="AG234" s="45">
        <v>1200000</v>
      </c>
      <c r="AH234" s="45">
        <v>0</v>
      </c>
      <c r="AI234" s="45">
        <v>0</v>
      </c>
      <c r="AJ234" s="45">
        <v>0</v>
      </c>
      <c r="AK234" s="45">
        <v>0</v>
      </c>
      <c r="AL234" s="46">
        <v>0</v>
      </c>
      <c r="AM234" s="43"/>
      <c r="AN234" s="43"/>
      <c r="AO234" s="43"/>
      <c r="AP234" s="43"/>
      <c r="AQ234" s="43"/>
      <c r="AR234" s="43"/>
    </row>
    <row r="235" spans="1:44">
      <c r="A235" s="8">
        <f t="shared" si="3"/>
        <v>234</v>
      </c>
      <c r="B235" s="48" t="s">
        <v>1379</v>
      </c>
      <c r="C235" s="66">
        <v>62</v>
      </c>
      <c r="D235" s="66">
        <v>10</v>
      </c>
      <c r="E235" s="66">
        <v>10</v>
      </c>
      <c r="F235" s="66">
        <v>37</v>
      </c>
      <c r="G235" s="66">
        <v>2</v>
      </c>
      <c r="H235" s="66">
        <v>3</v>
      </c>
      <c r="I235" s="66">
        <v>0</v>
      </c>
      <c r="J235" s="66">
        <v>0</v>
      </c>
      <c r="K235" s="66">
        <v>0</v>
      </c>
      <c r="L235" s="66">
        <v>6</v>
      </c>
      <c r="M235" s="44">
        <v>0</v>
      </c>
      <c r="N235" s="44">
        <v>0</v>
      </c>
      <c r="O235" s="66">
        <v>62</v>
      </c>
      <c r="P235" s="45">
        <v>479739838</v>
      </c>
      <c r="Q235" s="65">
        <v>13396829</v>
      </c>
      <c r="R235" s="45">
        <v>93194141</v>
      </c>
      <c r="S235" s="45">
        <v>141961858</v>
      </c>
      <c r="T235" s="45">
        <v>105175710</v>
      </c>
      <c r="U235" s="45">
        <v>126011300</v>
      </c>
      <c r="V235" s="45">
        <v>0</v>
      </c>
      <c r="W235" s="45">
        <v>0</v>
      </c>
      <c r="X235" s="44">
        <v>9</v>
      </c>
      <c r="Y235" s="44">
        <v>6</v>
      </c>
      <c r="Z235" s="44">
        <v>0</v>
      </c>
      <c r="AA235" s="44">
        <v>3</v>
      </c>
      <c r="AB235" s="44">
        <v>0</v>
      </c>
      <c r="AC235" s="45">
        <v>114262680</v>
      </c>
      <c r="AD235" s="45">
        <v>1940300</v>
      </c>
      <c r="AE235" s="45">
        <v>0</v>
      </c>
      <c r="AF235" s="45">
        <v>0</v>
      </c>
      <c r="AG235" s="45">
        <v>1940300</v>
      </c>
      <c r="AH235" s="45">
        <v>0</v>
      </c>
      <c r="AI235" s="45">
        <v>0</v>
      </c>
      <c r="AJ235" s="45">
        <v>0</v>
      </c>
      <c r="AK235" s="45">
        <v>0</v>
      </c>
      <c r="AL235" s="46">
        <v>2500</v>
      </c>
      <c r="AM235" s="43"/>
      <c r="AN235" s="43"/>
      <c r="AO235" s="43"/>
      <c r="AP235" s="43"/>
      <c r="AQ235" s="43"/>
      <c r="AR235" s="43"/>
    </row>
    <row r="236" spans="1:44">
      <c r="A236" s="8">
        <f t="shared" si="3"/>
        <v>235</v>
      </c>
      <c r="B236" s="48" t="s">
        <v>1076</v>
      </c>
      <c r="C236" s="66">
        <v>42</v>
      </c>
      <c r="D236" s="66">
        <v>5</v>
      </c>
      <c r="E236" s="66">
        <v>19</v>
      </c>
      <c r="F236" s="66">
        <v>15</v>
      </c>
      <c r="G236" s="66">
        <v>0</v>
      </c>
      <c r="H236" s="66">
        <v>1</v>
      </c>
      <c r="I236" s="66">
        <v>0</v>
      </c>
      <c r="J236" s="66">
        <v>2</v>
      </c>
      <c r="K236" s="66">
        <v>28</v>
      </c>
      <c r="L236" s="66">
        <v>9</v>
      </c>
      <c r="M236" s="44">
        <v>0</v>
      </c>
      <c r="N236" s="44">
        <v>0</v>
      </c>
      <c r="O236" s="66">
        <v>42</v>
      </c>
      <c r="P236" s="45">
        <v>385850957</v>
      </c>
      <c r="Q236" s="65">
        <v>6027920</v>
      </c>
      <c r="R236" s="45">
        <v>270346297</v>
      </c>
      <c r="S236" s="45">
        <v>98625150</v>
      </c>
      <c r="T236" s="45">
        <v>0</v>
      </c>
      <c r="U236" s="45">
        <v>6748600</v>
      </c>
      <c r="V236" s="45">
        <v>0</v>
      </c>
      <c r="W236" s="45">
        <v>4102990</v>
      </c>
      <c r="X236" s="44">
        <v>27</v>
      </c>
      <c r="Y236" s="44">
        <v>26</v>
      </c>
      <c r="Z236" s="44">
        <v>0</v>
      </c>
      <c r="AA236" s="44">
        <v>1</v>
      </c>
      <c r="AB236" s="44">
        <v>0</v>
      </c>
      <c r="AC236" s="45">
        <v>453936947</v>
      </c>
      <c r="AD236" s="45">
        <v>37478272</v>
      </c>
      <c r="AE236" s="45">
        <v>0</v>
      </c>
      <c r="AF236" s="45">
        <v>32855567</v>
      </c>
      <c r="AG236" s="45">
        <v>4210605</v>
      </c>
      <c r="AH236" s="45">
        <v>0</v>
      </c>
      <c r="AI236" s="45">
        <v>0</v>
      </c>
      <c r="AJ236" s="45">
        <v>0</v>
      </c>
      <c r="AK236" s="45">
        <v>412100</v>
      </c>
      <c r="AL236" s="46">
        <v>0</v>
      </c>
      <c r="AM236" s="43"/>
      <c r="AN236" s="43"/>
      <c r="AO236" s="43"/>
      <c r="AP236" s="43"/>
      <c r="AQ236" s="43"/>
      <c r="AR236" s="43"/>
    </row>
    <row r="237" spans="1:44">
      <c r="A237" s="8">
        <f t="shared" si="3"/>
        <v>236</v>
      </c>
      <c r="B237" s="48" t="s">
        <v>1454</v>
      </c>
      <c r="C237" s="66">
        <v>52</v>
      </c>
      <c r="D237" s="66">
        <v>6</v>
      </c>
      <c r="E237" s="66">
        <v>1</v>
      </c>
      <c r="F237" s="66">
        <v>29</v>
      </c>
      <c r="G237" s="66">
        <v>13</v>
      </c>
      <c r="H237" s="66">
        <v>3</v>
      </c>
      <c r="I237" s="66">
        <v>0</v>
      </c>
      <c r="J237" s="66">
        <v>0</v>
      </c>
      <c r="K237" s="66">
        <v>33</v>
      </c>
      <c r="L237" s="66">
        <v>17</v>
      </c>
      <c r="M237" s="44">
        <v>0</v>
      </c>
      <c r="N237" s="44">
        <v>0</v>
      </c>
      <c r="O237" s="66">
        <v>52</v>
      </c>
      <c r="P237" s="45">
        <v>638367749</v>
      </c>
      <c r="Q237" s="65">
        <v>4154810</v>
      </c>
      <c r="R237" s="45">
        <v>2482150</v>
      </c>
      <c r="S237" s="45">
        <v>177512960</v>
      </c>
      <c r="T237" s="45">
        <v>63039760</v>
      </c>
      <c r="U237" s="45">
        <v>1034820</v>
      </c>
      <c r="V237" s="45">
        <v>0</v>
      </c>
      <c r="W237" s="45">
        <v>390143249</v>
      </c>
      <c r="X237" s="44">
        <v>58</v>
      </c>
      <c r="Y237" s="44">
        <v>39</v>
      </c>
      <c r="Z237" s="44">
        <v>0</v>
      </c>
      <c r="AA237" s="44">
        <v>17</v>
      </c>
      <c r="AB237" s="44">
        <v>2</v>
      </c>
      <c r="AC237" s="45">
        <v>318744522</v>
      </c>
      <c r="AD237" s="45">
        <v>282705202</v>
      </c>
      <c r="AE237" s="45">
        <v>0</v>
      </c>
      <c r="AF237" s="45">
        <v>2431660</v>
      </c>
      <c r="AG237" s="45">
        <v>147763341</v>
      </c>
      <c r="AH237" s="45">
        <v>5196560</v>
      </c>
      <c r="AI237" s="45">
        <v>0</v>
      </c>
      <c r="AJ237" s="45">
        <v>0</v>
      </c>
      <c r="AK237" s="45">
        <v>127313641</v>
      </c>
      <c r="AL237" s="46">
        <v>0</v>
      </c>
      <c r="AM237" s="43"/>
      <c r="AN237" s="43"/>
      <c r="AO237" s="43"/>
      <c r="AP237" s="43"/>
      <c r="AQ237" s="43"/>
      <c r="AR237" s="43"/>
    </row>
    <row r="238" spans="1:44">
      <c r="A238" s="8">
        <f t="shared" si="3"/>
        <v>237</v>
      </c>
      <c r="B238" s="48" t="s">
        <v>451</v>
      </c>
      <c r="C238" s="66">
        <v>1</v>
      </c>
      <c r="D238" s="66">
        <v>0</v>
      </c>
      <c r="E238" s="66">
        <v>0</v>
      </c>
      <c r="F238" s="66">
        <v>1</v>
      </c>
      <c r="G238" s="66">
        <v>0</v>
      </c>
      <c r="H238" s="66">
        <v>0</v>
      </c>
      <c r="I238" s="66">
        <v>0</v>
      </c>
      <c r="J238" s="66">
        <v>0</v>
      </c>
      <c r="K238" s="66">
        <v>0</v>
      </c>
      <c r="L238" s="66">
        <v>0</v>
      </c>
      <c r="M238" s="44">
        <v>0</v>
      </c>
      <c r="N238" s="44">
        <v>0</v>
      </c>
      <c r="O238" s="66">
        <v>1</v>
      </c>
      <c r="P238" s="45">
        <v>2184000</v>
      </c>
      <c r="Q238" s="65">
        <v>0</v>
      </c>
      <c r="R238" s="45">
        <v>2184000</v>
      </c>
      <c r="S238" s="45">
        <v>0</v>
      </c>
      <c r="T238" s="45">
        <v>0</v>
      </c>
      <c r="U238" s="45">
        <v>0</v>
      </c>
      <c r="V238" s="45">
        <v>0</v>
      </c>
      <c r="W238" s="45">
        <v>0</v>
      </c>
      <c r="X238" s="44">
        <v>1</v>
      </c>
      <c r="Y238" s="44">
        <v>1</v>
      </c>
      <c r="Z238" s="44">
        <v>0</v>
      </c>
      <c r="AA238" s="44">
        <v>0</v>
      </c>
      <c r="AB238" s="44">
        <v>0</v>
      </c>
      <c r="AC238" s="45">
        <v>1547100</v>
      </c>
      <c r="AD238" s="45">
        <v>102100</v>
      </c>
      <c r="AE238" s="45">
        <v>0</v>
      </c>
      <c r="AF238" s="45">
        <v>0</v>
      </c>
      <c r="AG238" s="45">
        <v>102100</v>
      </c>
      <c r="AH238" s="45">
        <v>0</v>
      </c>
      <c r="AI238" s="45">
        <v>0</v>
      </c>
      <c r="AJ238" s="45">
        <v>0</v>
      </c>
      <c r="AK238" s="45">
        <v>0</v>
      </c>
      <c r="AL238" s="46">
        <v>0</v>
      </c>
      <c r="AM238" s="43"/>
      <c r="AN238" s="43"/>
      <c r="AO238" s="43"/>
      <c r="AP238" s="43"/>
      <c r="AQ238" s="43"/>
      <c r="AR238" s="43"/>
    </row>
    <row r="239" spans="1:44">
      <c r="A239" s="8">
        <f t="shared" si="3"/>
        <v>238</v>
      </c>
      <c r="B239" s="48" t="s">
        <v>447</v>
      </c>
      <c r="C239" s="66">
        <v>37</v>
      </c>
      <c r="D239" s="66">
        <v>16</v>
      </c>
      <c r="E239" s="66">
        <v>0</v>
      </c>
      <c r="F239" s="66">
        <v>21</v>
      </c>
      <c r="G239" s="66">
        <v>0</v>
      </c>
      <c r="H239" s="66">
        <v>0</v>
      </c>
      <c r="I239" s="66">
        <v>0</v>
      </c>
      <c r="J239" s="66">
        <v>0</v>
      </c>
      <c r="K239" s="66">
        <v>0</v>
      </c>
      <c r="L239" s="66">
        <v>0</v>
      </c>
      <c r="M239" s="44">
        <v>0</v>
      </c>
      <c r="N239" s="44">
        <v>0</v>
      </c>
      <c r="O239" s="66">
        <v>37</v>
      </c>
      <c r="P239" s="45">
        <v>119708304</v>
      </c>
      <c r="Q239" s="65">
        <v>12114850</v>
      </c>
      <c r="R239" s="45">
        <v>0</v>
      </c>
      <c r="S239" s="45">
        <v>107593454</v>
      </c>
      <c r="T239" s="45">
        <v>0</v>
      </c>
      <c r="U239" s="45">
        <v>0</v>
      </c>
      <c r="V239" s="45">
        <v>0</v>
      </c>
      <c r="W239" s="45">
        <v>0</v>
      </c>
      <c r="X239" s="44">
        <v>8</v>
      </c>
      <c r="Y239" s="44">
        <v>8</v>
      </c>
      <c r="Z239" s="44">
        <v>0</v>
      </c>
      <c r="AA239" s="44">
        <v>0</v>
      </c>
      <c r="AB239" s="44">
        <v>0</v>
      </c>
      <c r="AC239" s="45">
        <v>28859040</v>
      </c>
      <c r="AD239" s="45">
        <v>8714107</v>
      </c>
      <c r="AE239" s="45">
        <v>0</v>
      </c>
      <c r="AF239" s="45">
        <v>0</v>
      </c>
      <c r="AG239" s="45">
        <v>8714107</v>
      </c>
      <c r="AH239" s="45">
        <v>0</v>
      </c>
      <c r="AI239" s="45">
        <v>0</v>
      </c>
      <c r="AJ239" s="45">
        <v>0</v>
      </c>
      <c r="AK239" s="45">
        <v>0</v>
      </c>
      <c r="AL239" s="46">
        <v>0</v>
      </c>
      <c r="AM239" s="43"/>
      <c r="AN239" s="43"/>
      <c r="AO239" s="43"/>
      <c r="AP239" s="43"/>
      <c r="AQ239" s="43"/>
      <c r="AR239" s="43"/>
    </row>
    <row r="240" spans="1:44">
      <c r="A240" s="8">
        <f>ROW(A239)</f>
        <v>239</v>
      </c>
      <c r="B240" s="48" t="s">
        <v>966</v>
      </c>
      <c r="C240" s="66">
        <v>41</v>
      </c>
      <c r="D240" s="66">
        <v>5</v>
      </c>
      <c r="E240" s="66">
        <v>4</v>
      </c>
      <c r="F240" s="66">
        <v>31</v>
      </c>
      <c r="G240" s="66">
        <v>0</v>
      </c>
      <c r="H240" s="66">
        <v>0</v>
      </c>
      <c r="I240" s="66">
        <v>1</v>
      </c>
      <c r="J240" s="66">
        <v>0</v>
      </c>
      <c r="K240" s="66">
        <v>4</v>
      </c>
      <c r="L240" s="66">
        <v>2</v>
      </c>
      <c r="M240" s="44">
        <v>0</v>
      </c>
      <c r="N240" s="44">
        <v>0</v>
      </c>
      <c r="O240" s="66">
        <v>40</v>
      </c>
      <c r="P240" s="45">
        <v>305459507</v>
      </c>
      <c r="Q240" s="65">
        <v>3771237</v>
      </c>
      <c r="R240" s="45">
        <v>72673943</v>
      </c>
      <c r="S240" s="45">
        <v>227808217</v>
      </c>
      <c r="T240" s="45">
        <v>0</v>
      </c>
      <c r="U240" s="45">
        <v>0</v>
      </c>
      <c r="V240" s="45">
        <v>1206110</v>
      </c>
      <c r="W240" s="45">
        <v>0</v>
      </c>
      <c r="X240" s="44">
        <v>32</v>
      </c>
      <c r="Y240" s="44">
        <v>32</v>
      </c>
      <c r="Z240" s="44">
        <v>0</v>
      </c>
      <c r="AA240" s="44">
        <v>0</v>
      </c>
      <c r="AB240" s="44">
        <v>0</v>
      </c>
      <c r="AC240" s="45">
        <v>200288572</v>
      </c>
      <c r="AD240" s="45">
        <v>20112782</v>
      </c>
      <c r="AE240" s="45">
        <v>174847</v>
      </c>
      <c r="AF240" s="45">
        <v>4700000</v>
      </c>
      <c r="AG240" s="45">
        <v>15237935</v>
      </c>
      <c r="AH240" s="45">
        <v>0</v>
      </c>
      <c r="AI240" s="45">
        <v>0</v>
      </c>
      <c r="AJ240" s="45">
        <v>0</v>
      </c>
      <c r="AK240" s="45">
        <v>0</v>
      </c>
      <c r="AL240" s="46">
        <v>0</v>
      </c>
      <c r="AM240" s="43"/>
      <c r="AN240" s="43"/>
      <c r="AO240" s="43"/>
      <c r="AP240" s="43"/>
      <c r="AQ240" s="43"/>
      <c r="AR240" s="43"/>
    </row>
    <row r="241" spans="1:44">
      <c r="A241" s="8">
        <f t="shared" si="3"/>
        <v>240</v>
      </c>
      <c r="B241" s="48" t="s">
        <v>396</v>
      </c>
      <c r="C241" s="66">
        <v>11</v>
      </c>
      <c r="D241" s="66">
        <v>1</v>
      </c>
      <c r="E241" s="66">
        <v>0</v>
      </c>
      <c r="F241" s="66">
        <v>2</v>
      </c>
      <c r="G241" s="66">
        <v>0</v>
      </c>
      <c r="H241" s="66">
        <v>1</v>
      </c>
      <c r="I241" s="66">
        <v>1</v>
      </c>
      <c r="J241" s="66">
        <v>2</v>
      </c>
      <c r="K241" s="66">
        <v>6</v>
      </c>
      <c r="L241" s="66">
        <v>2</v>
      </c>
      <c r="M241" s="44">
        <v>0</v>
      </c>
      <c r="N241" s="44">
        <v>0</v>
      </c>
      <c r="O241" s="66">
        <v>11</v>
      </c>
      <c r="P241" s="45">
        <v>29696066</v>
      </c>
      <c r="Q241" s="65">
        <v>524476</v>
      </c>
      <c r="R241" s="45">
        <v>0</v>
      </c>
      <c r="S241" s="45">
        <v>24671280</v>
      </c>
      <c r="T241" s="45">
        <v>0</v>
      </c>
      <c r="U241" s="45">
        <v>4500310</v>
      </c>
      <c r="V241" s="45"/>
      <c r="W241" s="45"/>
      <c r="X241" s="44">
        <v>6</v>
      </c>
      <c r="Y241" s="44">
        <v>4</v>
      </c>
      <c r="Z241" s="44"/>
      <c r="AA241" s="44">
        <v>2</v>
      </c>
      <c r="AB241" s="44"/>
      <c r="AC241" s="45">
        <v>5940320</v>
      </c>
      <c r="AD241" s="45">
        <v>2013200</v>
      </c>
      <c r="AE241" s="45">
        <v>0</v>
      </c>
      <c r="AF241" s="45">
        <v>0</v>
      </c>
      <c r="AG241" s="45">
        <v>2013200</v>
      </c>
      <c r="AH241" s="45">
        <v>0</v>
      </c>
      <c r="AI241" s="45">
        <v>0</v>
      </c>
      <c r="AJ241" s="45">
        <v>0</v>
      </c>
      <c r="AK241" s="45">
        <v>0</v>
      </c>
      <c r="AL241" s="46">
        <v>0</v>
      </c>
      <c r="AM241" s="43"/>
      <c r="AN241" s="43"/>
      <c r="AO241" s="43"/>
      <c r="AP241" s="43"/>
      <c r="AQ241" s="43"/>
      <c r="AR241" s="43"/>
    </row>
    <row r="242" spans="1:44">
      <c r="A242" s="8">
        <f t="shared" si="3"/>
        <v>241</v>
      </c>
      <c r="B242" s="48" t="s">
        <v>794</v>
      </c>
      <c r="C242" s="66">
        <v>2</v>
      </c>
      <c r="D242" s="66">
        <v>0</v>
      </c>
      <c r="E242" s="66">
        <v>0</v>
      </c>
      <c r="F242" s="66">
        <v>1</v>
      </c>
      <c r="G242" s="66">
        <v>0</v>
      </c>
      <c r="H242" s="66">
        <v>1</v>
      </c>
      <c r="I242" s="66">
        <v>0</v>
      </c>
      <c r="J242" s="66">
        <v>0</v>
      </c>
      <c r="K242" s="66">
        <v>1</v>
      </c>
      <c r="L242" s="66">
        <v>1</v>
      </c>
      <c r="M242" s="44">
        <v>1</v>
      </c>
      <c r="N242" s="44">
        <v>0</v>
      </c>
      <c r="O242" s="66">
        <v>1</v>
      </c>
      <c r="P242" s="45">
        <v>189152148</v>
      </c>
      <c r="Q242" s="65">
        <v>0</v>
      </c>
      <c r="R242" s="45">
        <v>0</v>
      </c>
      <c r="S242" s="45">
        <v>2174960</v>
      </c>
      <c r="T242" s="45">
        <v>0</v>
      </c>
      <c r="U242" s="45">
        <v>186977188</v>
      </c>
      <c r="V242" s="45">
        <v>0</v>
      </c>
      <c r="W242" s="45">
        <v>0</v>
      </c>
      <c r="X242" s="44">
        <v>1</v>
      </c>
      <c r="Y242" s="44">
        <v>0</v>
      </c>
      <c r="Z242" s="44">
        <v>0</v>
      </c>
      <c r="AA242" s="44">
        <v>0</v>
      </c>
      <c r="AB242" s="44">
        <v>1</v>
      </c>
      <c r="AC242" s="45">
        <v>2893147</v>
      </c>
      <c r="AD242" s="45">
        <v>2893147</v>
      </c>
      <c r="AE242" s="45">
        <v>0</v>
      </c>
      <c r="AF242" s="45">
        <v>0</v>
      </c>
      <c r="AG242" s="45">
        <v>2893147</v>
      </c>
      <c r="AH242" s="45">
        <v>0</v>
      </c>
      <c r="AI242" s="45">
        <v>0</v>
      </c>
      <c r="AJ242" s="45">
        <v>0</v>
      </c>
      <c r="AK242" s="45">
        <v>0</v>
      </c>
      <c r="AL242" s="46">
        <v>0</v>
      </c>
      <c r="AM242" s="43"/>
      <c r="AN242" s="43"/>
      <c r="AO242" s="43"/>
      <c r="AP242" s="43"/>
      <c r="AQ242" s="43"/>
      <c r="AR242" s="43"/>
    </row>
    <row r="243" spans="1:44">
      <c r="A243" s="8">
        <f t="shared" si="3"/>
        <v>242</v>
      </c>
      <c r="B243" s="48" t="s">
        <v>1383</v>
      </c>
      <c r="C243" s="66">
        <v>16</v>
      </c>
      <c r="D243" s="66">
        <v>1</v>
      </c>
      <c r="E243" s="66">
        <v>3</v>
      </c>
      <c r="F243" s="66">
        <v>11</v>
      </c>
      <c r="G243" s="66">
        <v>1</v>
      </c>
      <c r="H243" s="66">
        <v>0</v>
      </c>
      <c r="I243" s="66">
        <v>0</v>
      </c>
      <c r="J243" s="66">
        <v>0</v>
      </c>
      <c r="K243" s="66">
        <v>3</v>
      </c>
      <c r="L243" s="66">
        <v>3</v>
      </c>
      <c r="M243" s="44">
        <v>1</v>
      </c>
      <c r="N243" s="44">
        <v>0</v>
      </c>
      <c r="O243" s="66">
        <v>15</v>
      </c>
      <c r="P243" s="45">
        <v>87044953</v>
      </c>
      <c r="Q243" s="65">
        <v>198486</v>
      </c>
      <c r="R243" s="45">
        <v>27277000</v>
      </c>
      <c r="S243" s="45">
        <v>47774552</v>
      </c>
      <c r="T243" s="45">
        <v>11794915</v>
      </c>
      <c r="U243" s="45">
        <v>0</v>
      </c>
      <c r="V243" s="45">
        <v>0</v>
      </c>
      <c r="W243" s="45">
        <v>0</v>
      </c>
      <c r="X243" s="44">
        <v>21</v>
      </c>
      <c r="Y243" s="44">
        <v>10</v>
      </c>
      <c r="Z243" s="44">
        <v>0</v>
      </c>
      <c r="AA243" s="44">
        <v>0</v>
      </c>
      <c r="AB243" s="44">
        <v>0</v>
      </c>
      <c r="AC243" s="45">
        <v>98558579</v>
      </c>
      <c r="AD243" s="45">
        <v>9158579</v>
      </c>
      <c r="AE243" s="45">
        <v>0</v>
      </c>
      <c r="AF243" s="45">
        <v>6667000</v>
      </c>
      <c r="AG243" s="45">
        <v>2328873</v>
      </c>
      <c r="AH243" s="45">
        <v>162706</v>
      </c>
      <c r="AI243" s="45">
        <v>0</v>
      </c>
      <c r="AJ243" s="45">
        <v>0</v>
      </c>
      <c r="AK243" s="45">
        <v>0</v>
      </c>
      <c r="AL243" s="46">
        <v>0</v>
      </c>
      <c r="AM243" s="43"/>
      <c r="AN243" s="43"/>
      <c r="AO243" s="43"/>
      <c r="AP243" s="43"/>
      <c r="AQ243" s="43"/>
      <c r="AR243" s="43"/>
    </row>
    <row r="244" spans="1:44">
      <c r="A244" s="8">
        <f t="shared" si="3"/>
        <v>243</v>
      </c>
      <c r="B244" s="48" t="s">
        <v>1283</v>
      </c>
      <c r="C244" s="66">
        <v>0</v>
      </c>
      <c r="D244" s="66">
        <v>0</v>
      </c>
      <c r="E244" s="66">
        <v>0</v>
      </c>
      <c r="F244" s="66">
        <v>0</v>
      </c>
      <c r="G244" s="66">
        <v>0</v>
      </c>
      <c r="H244" s="66">
        <v>0</v>
      </c>
      <c r="I244" s="66">
        <v>0</v>
      </c>
      <c r="J244" s="66">
        <v>0</v>
      </c>
      <c r="K244" s="66">
        <v>0</v>
      </c>
      <c r="L244" s="66">
        <v>0</v>
      </c>
      <c r="M244" s="44">
        <v>0</v>
      </c>
      <c r="N244" s="44">
        <v>0</v>
      </c>
      <c r="O244" s="66">
        <v>0</v>
      </c>
      <c r="P244" s="45">
        <v>0</v>
      </c>
      <c r="Q244" s="65">
        <v>0</v>
      </c>
      <c r="R244" s="45">
        <v>0</v>
      </c>
      <c r="S244" s="45">
        <v>0</v>
      </c>
      <c r="T244" s="45">
        <v>0</v>
      </c>
      <c r="U244" s="45">
        <v>0</v>
      </c>
      <c r="V244" s="45">
        <v>0</v>
      </c>
      <c r="W244" s="45">
        <v>0</v>
      </c>
      <c r="X244" s="44">
        <v>0</v>
      </c>
      <c r="Y244" s="44">
        <v>0</v>
      </c>
      <c r="Z244" s="44">
        <v>0</v>
      </c>
      <c r="AA244" s="44">
        <v>0</v>
      </c>
      <c r="AB244" s="44">
        <v>0</v>
      </c>
      <c r="AC244" s="45">
        <v>0</v>
      </c>
      <c r="AD244" s="45">
        <v>0</v>
      </c>
      <c r="AE244" s="45">
        <v>0</v>
      </c>
      <c r="AF244" s="45">
        <v>0</v>
      </c>
      <c r="AG244" s="45">
        <v>0</v>
      </c>
      <c r="AH244" s="45">
        <v>0</v>
      </c>
      <c r="AI244" s="45">
        <v>0</v>
      </c>
      <c r="AJ244" s="45">
        <v>0</v>
      </c>
      <c r="AK244" s="45">
        <v>0</v>
      </c>
      <c r="AL244" s="46">
        <v>0</v>
      </c>
      <c r="AM244" s="43"/>
      <c r="AN244" s="43"/>
      <c r="AO244" s="43"/>
      <c r="AP244" s="43"/>
      <c r="AQ244" s="43"/>
      <c r="AR244" s="43"/>
    </row>
    <row r="245" spans="1:44">
      <c r="A245" s="8">
        <f t="shared" si="3"/>
        <v>244</v>
      </c>
      <c r="B245" s="48" t="s">
        <v>425</v>
      </c>
      <c r="C245" s="66">
        <v>0</v>
      </c>
      <c r="D245" s="66">
        <v>0</v>
      </c>
      <c r="E245" s="66">
        <v>0</v>
      </c>
      <c r="F245" s="66">
        <v>0</v>
      </c>
      <c r="G245" s="66">
        <v>0</v>
      </c>
      <c r="H245" s="66">
        <v>0</v>
      </c>
      <c r="I245" s="66">
        <v>0</v>
      </c>
      <c r="J245" s="66">
        <v>0</v>
      </c>
      <c r="K245" s="66">
        <v>0</v>
      </c>
      <c r="L245" s="66">
        <v>0</v>
      </c>
      <c r="M245" s="44">
        <v>0</v>
      </c>
      <c r="N245" s="44">
        <v>0</v>
      </c>
      <c r="O245" s="66">
        <v>0</v>
      </c>
      <c r="P245" s="45">
        <v>0</v>
      </c>
      <c r="Q245" s="65">
        <v>0</v>
      </c>
      <c r="R245" s="45">
        <v>0</v>
      </c>
      <c r="S245" s="45">
        <v>0</v>
      </c>
      <c r="T245" s="45">
        <v>0</v>
      </c>
      <c r="U245" s="45">
        <v>0</v>
      </c>
      <c r="V245" s="45">
        <v>0</v>
      </c>
      <c r="W245" s="45">
        <v>0</v>
      </c>
      <c r="X245" s="44">
        <v>0</v>
      </c>
      <c r="Y245" s="44">
        <v>0</v>
      </c>
      <c r="Z245" s="44">
        <v>0</v>
      </c>
      <c r="AA245" s="44">
        <v>0</v>
      </c>
      <c r="AB245" s="44">
        <v>0</v>
      </c>
      <c r="AC245" s="45">
        <v>0</v>
      </c>
      <c r="AD245" s="45">
        <v>0</v>
      </c>
      <c r="AE245" s="45">
        <v>0</v>
      </c>
      <c r="AF245" s="45">
        <v>0</v>
      </c>
      <c r="AG245" s="45">
        <v>0</v>
      </c>
      <c r="AH245" s="45">
        <v>0</v>
      </c>
      <c r="AI245" s="45">
        <v>0</v>
      </c>
      <c r="AJ245" s="45">
        <v>0</v>
      </c>
      <c r="AK245" s="45">
        <v>0</v>
      </c>
      <c r="AL245" s="46">
        <v>0</v>
      </c>
      <c r="AM245" s="43"/>
      <c r="AN245" s="43"/>
      <c r="AO245" s="43"/>
      <c r="AP245" s="43"/>
      <c r="AQ245" s="43"/>
      <c r="AR245" s="43"/>
    </row>
    <row r="246" spans="1:44">
      <c r="A246" s="8">
        <f t="shared" si="3"/>
        <v>245</v>
      </c>
      <c r="B246" s="48" t="s">
        <v>680</v>
      </c>
      <c r="C246" s="66">
        <v>636</v>
      </c>
      <c r="D246" s="66">
        <v>17</v>
      </c>
      <c r="E246" s="66">
        <v>174</v>
      </c>
      <c r="F246" s="66">
        <v>387</v>
      </c>
      <c r="G246" s="66">
        <v>14</v>
      </c>
      <c r="H246" s="66">
        <v>1</v>
      </c>
      <c r="I246" s="66">
        <v>0</v>
      </c>
      <c r="J246" s="66">
        <v>43</v>
      </c>
      <c r="K246" s="66">
        <v>367</v>
      </c>
      <c r="L246" s="66">
        <v>172</v>
      </c>
      <c r="M246" s="44">
        <v>1</v>
      </c>
      <c r="N246" s="44">
        <v>1</v>
      </c>
      <c r="O246" s="66">
        <v>627</v>
      </c>
      <c r="P246" s="45">
        <v>15983281606</v>
      </c>
      <c r="Q246" s="65">
        <v>173990899</v>
      </c>
      <c r="R246" s="45">
        <v>9745483804</v>
      </c>
      <c r="S246" s="45">
        <v>5694662160</v>
      </c>
      <c r="T246" s="45">
        <v>172997607</v>
      </c>
      <c r="U246" s="45">
        <v>75431</v>
      </c>
      <c r="V246" s="45">
        <v>0</v>
      </c>
      <c r="W246" s="45">
        <v>196071705</v>
      </c>
      <c r="X246" s="44">
        <v>285</v>
      </c>
      <c r="Y246" s="44">
        <v>233</v>
      </c>
      <c r="Z246" s="44">
        <v>0</v>
      </c>
      <c r="AA246" s="44">
        <v>45</v>
      </c>
      <c r="AB246" s="44">
        <v>7</v>
      </c>
      <c r="AC246" s="45">
        <v>8858872527</v>
      </c>
      <c r="AD246" s="45">
        <v>490058698</v>
      </c>
      <c r="AE246" s="45">
        <v>604833</v>
      </c>
      <c r="AF246" s="45">
        <v>285131039</v>
      </c>
      <c r="AG246" s="45">
        <v>191284687</v>
      </c>
      <c r="AH246" s="45">
        <v>3669041</v>
      </c>
      <c r="AI246" s="45">
        <v>178758</v>
      </c>
      <c r="AJ246" s="45">
        <v>0</v>
      </c>
      <c r="AK246" s="45">
        <v>9190340</v>
      </c>
      <c r="AL246" s="46">
        <v>0</v>
      </c>
      <c r="AM246" s="43"/>
      <c r="AN246" s="43"/>
      <c r="AO246" s="43"/>
      <c r="AP246" s="43"/>
      <c r="AQ246" s="43"/>
      <c r="AR246" s="43"/>
    </row>
    <row r="247" spans="1:44">
      <c r="A247" s="8">
        <f t="shared" si="3"/>
        <v>246</v>
      </c>
      <c r="B247" s="48" t="s">
        <v>1489</v>
      </c>
      <c r="C247" s="66">
        <v>8</v>
      </c>
      <c r="D247" s="66">
        <v>1</v>
      </c>
      <c r="E247" s="66">
        <v>1</v>
      </c>
      <c r="F247" s="66">
        <v>6</v>
      </c>
      <c r="G247" s="66">
        <v>0</v>
      </c>
      <c r="H247" s="66"/>
      <c r="I247" s="66">
        <v>0</v>
      </c>
      <c r="J247" s="66">
        <v>0</v>
      </c>
      <c r="K247" s="66">
        <v>0</v>
      </c>
      <c r="L247" s="66">
        <v>0</v>
      </c>
      <c r="M247" s="44">
        <v>0</v>
      </c>
      <c r="N247" s="44">
        <v>0</v>
      </c>
      <c r="O247" s="66">
        <v>8</v>
      </c>
      <c r="P247" s="45">
        <v>20804510</v>
      </c>
      <c r="Q247" s="65">
        <v>114110</v>
      </c>
      <c r="R247" s="45">
        <v>994320</v>
      </c>
      <c r="S247" s="45">
        <v>156660</v>
      </c>
      <c r="T247" s="45">
        <v>406150</v>
      </c>
      <c r="U247" s="45">
        <v>478050</v>
      </c>
      <c r="V247" s="45">
        <v>18655220</v>
      </c>
      <c r="W247" s="45">
        <v>20804510</v>
      </c>
      <c r="X247" s="44">
        <v>1</v>
      </c>
      <c r="Y247" s="44">
        <v>1</v>
      </c>
      <c r="Z247" s="44">
        <v>0</v>
      </c>
      <c r="AA247" s="44"/>
      <c r="AB247" s="44"/>
      <c r="AC247" s="45">
        <v>9075992</v>
      </c>
      <c r="AD247" s="45">
        <v>1075992</v>
      </c>
      <c r="AE247" s="45"/>
      <c r="AF247" s="45">
        <v>0</v>
      </c>
      <c r="AG247" s="45">
        <v>1075992</v>
      </c>
      <c r="AH247" s="45">
        <v>0</v>
      </c>
      <c r="AI247" s="45">
        <v>0</v>
      </c>
      <c r="AJ247" s="45">
        <v>0</v>
      </c>
      <c r="AK247" s="45">
        <v>0</v>
      </c>
      <c r="AL247" s="46">
        <v>0</v>
      </c>
      <c r="AM247" s="43"/>
      <c r="AN247" s="43"/>
      <c r="AO247" s="43"/>
      <c r="AP247" s="43"/>
      <c r="AQ247" s="43"/>
      <c r="AR247" s="43"/>
    </row>
    <row r="248" spans="1:44">
      <c r="A248" s="8">
        <f t="shared" si="3"/>
        <v>247</v>
      </c>
      <c r="B248" s="48" t="s">
        <v>756</v>
      </c>
      <c r="C248" s="66">
        <v>1</v>
      </c>
      <c r="D248" s="66">
        <v>0</v>
      </c>
      <c r="E248" s="66">
        <v>0</v>
      </c>
      <c r="F248" s="66">
        <v>0</v>
      </c>
      <c r="G248" s="66">
        <v>0</v>
      </c>
      <c r="H248" s="66">
        <v>1</v>
      </c>
      <c r="I248" s="66">
        <v>0</v>
      </c>
      <c r="J248" s="66">
        <v>0</v>
      </c>
      <c r="K248" s="66"/>
      <c r="L248" s="66">
        <v>1</v>
      </c>
      <c r="M248" s="44">
        <v>1</v>
      </c>
      <c r="N248" s="44"/>
      <c r="O248" s="66"/>
      <c r="P248" s="45">
        <v>127195770</v>
      </c>
      <c r="Q248" s="65">
        <v>0</v>
      </c>
      <c r="R248" s="45">
        <v>0</v>
      </c>
      <c r="S248" s="45">
        <v>0</v>
      </c>
      <c r="T248" s="45">
        <v>0</v>
      </c>
      <c r="U248" s="45">
        <v>127195770</v>
      </c>
      <c r="V248" s="45">
        <v>0</v>
      </c>
      <c r="W248" s="45">
        <v>0</v>
      </c>
      <c r="X248" s="44">
        <v>0</v>
      </c>
      <c r="Y248" s="44">
        <v>0</v>
      </c>
      <c r="Z248" s="44">
        <v>0</v>
      </c>
      <c r="AA248" s="44">
        <v>0</v>
      </c>
      <c r="AB248" s="44">
        <v>0</v>
      </c>
      <c r="AC248" s="45">
        <v>0</v>
      </c>
      <c r="AD248" s="45">
        <v>0</v>
      </c>
      <c r="AE248" s="45">
        <v>0</v>
      </c>
      <c r="AF248" s="45">
        <v>0</v>
      </c>
      <c r="AG248" s="45">
        <v>0</v>
      </c>
      <c r="AH248" s="45">
        <v>0</v>
      </c>
      <c r="AI248" s="45">
        <v>0</v>
      </c>
      <c r="AJ248" s="45">
        <v>0</v>
      </c>
      <c r="AK248" s="45">
        <v>0</v>
      </c>
      <c r="AL248" s="46">
        <v>0</v>
      </c>
      <c r="AM248" s="43"/>
      <c r="AN248" s="43"/>
      <c r="AO248" s="43"/>
      <c r="AP248" s="43"/>
      <c r="AQ248" s="43"/>
      <c r="AR248" s="43"/>
    </row>
    <row r="249" spans="1:44">
      <c r="A249" s="8">
        <f t="shared" si="3"/>
        <v>248</v>
      </c>
      <c r="B249" s="48" t="s">
        <v>1488</v>
      </c>
      <c r="C249" s="66">
        <v>23</v>
      </c>
      <c r="D249" s="66">
        <v>2</v>
      </c>
      <c r="E249" s="66">
        <v>3</v>
      </c>
      <c r="F249" s="66">
        <v>16</v>
      </c>
      <c r="G249" s="66">
        <v>1</v>
      </c>
      <c r="H249" s="66">
        <v>0</v>
      </c>
      <c r="I249" s="66">
        <v>0</v>
      </c>
      <c r="J249" s="66">
        <v>1</v>
      </c>
      <c r="K249" s="66">
        <v>6</v>
      </c>
      <c r="L249" s="66">
        <v>2</v>
      </c>
      <c r="M249" s="44">
        <v>0</v>
      </c>
      <c r="N249" s="44">
        <v>0</v>
      </c>
      <c r="O249" s="66">
        <v>23</v>
      </c>
      <c r="P249" s="45">
        <v>110994398</v>
      </c>
      <c r="Q249" s="65">
        <v>20452910</v>
      </c>
      <c r="R249" s="45">
        <v>5009007</v>
      </c>
      <c r="S249" s="45">
        <v>68757186</v>
      </c>
      <c r="T249" s="45">
        <v>16345295</v>
      </c>
      <c r="U249" s="45">
        <v>0</v>
      </c>
      <c r="V249" s="45">
        <v>0</v>
      </c>
      <c r="W249" s="45">
        <v>430000</v>
      </c>
      <c r="X249" s="44">
        <v>6</v>
      </c>
      <c r="Y249" s="44">
        <v>4</v>
      </c>
      <c r="Z249" s="44">
        <v>0</v>
      </c>
      <c r="AA249" s="44">
        <v>2</v>
      </c>
      <c r="AB249" s="44">
        <v>0</v>
      </c>
      <c r="AC249" s="45">
        <v>55444292</v>
      </c>
      <c r="AD249" s="45">
        <v>7312892</v>
      </c>
      <c r="AE249" s="45">
        <v>0</v>
      </c>
      <c r="AF249" s="45">
        <v>0</v>
      </c>
      <c r="AG249" s="45">
        <v>282628</v>
      </c>
      <c r="AH249" s="45">
        <v>7030264</v>
      </c>
      <c r="AI249" s="45">
        <v>0</v>
      </c>
      <c r="AJ249" s="45">
        <v>0</v>
      </c>
      <c r="AK249" s="45">
        <v>0</v>
      </c>
      <c r="AL249" s="46">
        <v>0</v>
      </c>
      <c r="AM249" s="43"/>
      <c r="AN249" s="43"/>
      <c r="AO249" s="43"/>
      <c r="AP249" s="43"/>
      <c r="AQ249" s="43"/>
      <c r="AR249" s="43"/>
    </row>
    <row r="250" spans="1:44">
      <c r="A250" s="8">
        <f t="shared" si="3"/>
        <v>249</v>
      </c>
      <c r="B250" s="48" t="s">
        <v>1548</v>
      </c>
      <c r="C250" s="66">
        <v>4</v>
      </c>
      <c r="D250" s="66">
        <v>1</v>
      </c>
      <c r="E250" s="66">
        <v>0</v>
      </c>
      <c r="F250" s="66">
        <v>2</v>
      </c>
      <c r="G250" s="66">
        <v>1</v>
      </c>
      <c r="H250" s="66">
        <v>0</v>
      </c>
      <c r="I250" s="66">
        <v>0</v>
      </c>
      <c r="J250" s="66">
        <v>0</v>
      </c>
      <c r="K250" s="66">
        <v>0</v>
      </c>
      <c r="L250" s="66">
        <v>0</v>
      </c>
      <c r="M250" s="44"/>
      <c r="N250" s="44"/>
      <c r="O250" s="66">
        <v>4</v>
      </c>
      <c r="P250" s="45">
        <v>94250140</v>
      </c>
      <c r="Q250" s="65">
        <v>687750</v>
      </c>
      <c r="R250" s="45">
        <v>0</v>
      </c>
      <c r="S250" s="45">
        <v>1642950</v>
      </c>
      <c r="T250" s="45">
        <v>91919440</v>
      </c>
      <c r="U250" s="45">
        <v>0</v>
      </c>
      <c r="V250" s="45">
        <v>0</v>
      </c>
      <c r="W250" s="45">
        <v>0</v>
      </c>
      <c r="X250" s="44">
        <v>0</v>
      </c>
      <c r="Y250" s="44">
        <v>0</v>
      </c>
      <c r="Z250" s="44">
        <v>0</v>
      </c>
      <c r="AA250" s="44">
        <v>0</v>
      </c>
      <c r="AB250" s="44">
        <v>0</v>
      </c>
      <c r="AC250" s="45">
        <v>0</v>
      </c>
      <c r="AD250" s="45">
        <v>0</v>
      </c>
      <c r="AE250" s="45">
        <v>0</v>
      </c>
      <c r="AF250" s="45">
        <v>0</v>
      </c>
      <c r="AG250" s="45">
        <v>0</v>
      </c>
      <c r="AH250" s="45">
        <v>0</v>
      </c>
      <c r="AI250" s="45">
        <v>0</v>
      </c>
      <c r="AJ250" s="45">
        <v>0</v>
      </c>
      <c r="AK250" s="45">
        <v>0</v>
      </c>
      <c r="AL250" s="46">
        <v>0</v>
      </c>
      <c r="AM250" s="43"/>
      <c r="AN250" s="43"/>
      <c r="AO250" s="43"/>
      <c r="AP250" s="43"/>
      <c r="AQ250" s="43"/>
      <c r="AR250" s="43"/>
    </row>
    <row r="251" spans="1:44" s="43" customFormat="1">
      <c r="A251" s="8">
        <f>ROW(A250)</f>
        <v>250</v>
      </c>
      <c r="B251" s="48" t="s">
        <v>1575</v>
      </c>
      <c r="C251" s="66">
        <v>0</v>
      </c>
      <c r="D251" s="66">
        <v>0</v>
      </c>
      <c r="E251" s="66">
        <v>0</v>
      </c>
      <c r="F251" s="66">
        <v>0</v>
      </c>
      <c r="G251" s="66">
        <v>0</v>
      </c>
      <c r="H251" s="66">
        <v>0</v>
      </c>
      <c r="I251" s="66">
        <v>0</v>
      </c>
      <c r="J251" s="66">
        <v>0</v>
      </c>
      <c r="K251" s="66">
        <v>0</v>
      </c>
      <c r="L251" s="66">
        <v>0</v>
      </c>
      <c r="M251" s="44">
        <v>0</v>
      </c>
      <c r="N251" s="44">
        <v>0</v>
      </c>
      <c r="O251" s="66">
        <v>0</v>
      </c>
      <c r="P251" s="44">
        <v>0</v>
      </c>
      <c r="Q251" s="66">
        <v>0</v>
      </c>
      <c r="R251" s="44">
        <v>0</v>
      </c>
      <c r="S251" s="44">
        <v>0</v>
      </c>
      <c r="T251" s="44">
        <v>0</v>
      </c>
      <c r="U251" s="44">
        <v>0</v>
      </c>
      <c r="V251" s="44">
        <v>0</v>
      </c>
      <c r="W251" s="44">
        <v>0</v>
      </c>
      <c r="X251" s="44">
        <v>0</v>
      </c>
      <c r="Y251" s="44">
        <v>0</v>
      </c>
      <c r="Z251" s="44">
        <v>0</v>
      </c>
      <c r="AA251" s="44">
        <v>0</v>
      </c>
      <c r="AB251" s="44">
        <v>0</v>
      </c>
      <c r="AC251" s="44">
        <v>0</v>
      </c>
      <c r="AD251" s="44">
        <v>0</v>
      </c>
      <c r="AE251" s="44">
        <v>0</v>
      </c>
      <c r="AF251" s="44">
        <v>0</v>
      </c>
      <c r="AG251" s="44">
        <v>0</v>
      </c>
      <c r="AH251" s="44">
        <v>0</v>
      </c>
      <c r="AI251" s="44">
        <v>0</v>
      </c>
      <c r="AJ251" s="44">
        <v>0</v>
      </c>
      <c r="AK251" s="44">
        <v>0</v>
      </c>
      <c r="AL251" s="46">
        <v>0</v>
      </c>
    </row>
    <row r="252" spans="1:44">
      <c r="A252" s="8">
        <f>ROW(A251)</f>
        <v>251</v>
      </c>
      <c r="B252" s="48" t="s">
        <v>1216</v>
      </c>
      <c r="C252" s="66">
        <v>0</v>
      </c>
      <c r="D252" s="66"/>
      <c r="E252" s="66"/>
      <c r="F252" s="66"/>
      <c r="G252" s="66"/>
      <c r="H252" s="66"/>
      <c r="I252" s="66"/>
      <c r="J252" s="66"/>
      <c r="K252" s="66"/>
      <c r="L252" s="66"/>
      <c r="M252" s="44"/>
      <c r="N252" s="44"/>
      <c r="O252" s="66"/>
      <c r="P252" s="45"/>
      <c r="Q252" s="65"/>
      <c r="R252" s="45"/>
      <c r="S252" s="45"/>
      <c r="T252" s="45"/>
      <c r="U252" s="45"/>
      <c r="V252" s="45"/>
      <c r="W252" s="45"/>
      <c r="X252" s="44">
        <v>1</v>
      </c>
      <c r="Y252" s="44"/>
      <c r="Z252" s="44"/>
      <c r="AA252" s="44">
        <v>1</v>
      </c>
      <c r="AB252" s="44"/>
      <c r="AC252" s="45"/>
      <c r="AD252" s="45">
        <v>0</v>
      </c>
      <c r="AE252" s="45"/>
      <c r="AF252" s="45"/>
      <c r="AG252" s="45"/>
      <c r="AH252" s="45"/>
      <c r="AI252" s="45"/>
      <c r="AJ252" s="45"/>
      <c r="AK252" s="45"/>
      <c r="AL252" s="46">
        <v>0</v>
      </c>
      <c r="AM252" s="43"/>
      <c r="AN252" s="43"/>
      <c r="AO252" s="43"/>
      <c r="AP252" s="43"/>
      <c r="AQ252" s="43"/>
      <c r="AR252" s="43"/>
    </row>
    <row r="253" spans="1:44">
      <c r="A253" s="8">
        <f t="shared" si="3"/>
        <v>252</v>
      </c>
      <c r="B253" s="48" t="s">
        <v>857</v>
      </c>
      <c r="C253" s="66">
        <v>0</v>
      </c>
      <c r="D253" s="66">
        <v>0</v>
      </c>
      <c r="E253" s="66">
        <v>0</v>
      </c>
      <c r="F253" s="66">
        <v>0</v>
      </c>
      <c r="G253" s="66">
        <v>0</v>
      </c>
      <c r="H253" s="66">
        <v>0</v>
      </c>
      <c r="I253" s="66">
        <v>0</v>
      </c>
      <c r="J253" s="66">
        <v>0</v>
      </c>
      <c r="K253" s="66">
        <v>0</v>
      </c>
      <c r="L253" s="66">
        <v>0</v>
      </c>
      <c r="M253" s="44">
        <v>0</v>
      </c>
      <c r="N253" s="44">
        <v>0</v>
      </c>
      <c r="O253" s="66">
        <v>0</v>
      </c>
      <c r="P253" s="45">
        <v>0</v>
      </c>
      <c r="Q253" s="65">
        <v>0</v>
      </c>
      <c r="R253" s="45">
        <v>0</v>
      </c>
      <c r="S253" s="45">
        <v>0</v>
      </c>
      <c r="T253" s="45">
        <v>0</v>
      </c>
      <c r="U253" s="45">
        <v>0</v>
      </c>
      <c r="V253" s="45">
        <v>0</v>
      </c>
      <c r="W253" s="45">
        <v>0</v>
      </c>
      <c r="X253" s="44">
        <v>0</v>
      </c>
      <c r="Y253" s="44">
        <v>0</v>
      </c>
      <c r="Z253" s="44">
        <v>0</v>
      </c>
      <c r="AA253" s="44">
        <v>0</v>
      </c>
      <c r="AB253" s="44">
        <v>0</v>
      </c>
      <c r="AC253" s="45">
        <v>0</v>
      </c>
      <c r="AD253" s="45">
        <v>0</v>
      </c>
      <c r="AE253" s="45">
        <v>0</v>
      </c>
      <c r="AF253" s="45">
        <v>0</v>
      </c>
      <c r="AG253" s="45">
        <v>0</v>
      </c>
      <c r="AH253" s="45">
        <v>0</v>
      </c>
      <c r="AI253" s="45">
        <v>0</v>
      </c>
      <c r="AJ253" s="45">
        <v>0</v>
      </c>
      <c r="AK253" s="45">
        <v>0</v>
      </c>
      <c r="AL253" s="46">
        <v>0</v>
      </c>
      <c r="AM253" s="43"/>
      <c r="AN253" s="43"/>
      <c r="AO253" s="43"/>
      <c r="AP253" s="43"/>
      <c r="AQ253" s="43"/>
      <c r="AR253" s="43"/>
    </row>
    <row r="254" spans="1:44">
      <c r="A254" s="8">
        <f t="shared" si="3"/>
        <v>253</v>
      </c>
      <c r="B254" s="48" t="s">
        <v>1353</v>
      </c>
      <c r="C254" s="66">
        <v>1</v>
      </c>
      <c r="D254" s="66">
        <v>0</v>
      </c>
      <c r="E254" s="66">
        <v>0</v>
      </c>
      <c r="F254" s="66">
        <v>0</v>
      </c>
      <c r="G254" s="66">
        <v>0</v>
      </c>
      <c r="H254" s="66">
        <v>1</v>
      </c>
      <c r="I254" s="66">
        <v>0</v>
      </c>
      <c r="J254" s="66">
        <v>0</v>
      </c>
      <c r="K254" s="66">
        <v>1</v>
      </c>
      <c r="L254" s="66">
        <v>0</v>
      </c>
      <c r="M254" s="44">
        <v>0</v>
      </c>
      <c r="N254" s="44">
        <v>0</v>
      </c>
      <c r="O254" s="66">
        <v>1</v>
      </c>
      <c r="P254" s="45">
        <v>60814390</v>
      </c>
      <c r="Q254" s="65">
        <v>0</v>
      </c>
      <c r="R254" s="45">
        <v>0</v>
      </c>
      <c r="S254" s="45">
        <v>0</v>
      </c>
      <c r="T254" s="45">
        <v>0</v>
      </c>
      <c r="U254" s="45">
        <v>60814390</v>
      </c>
      <c r="V254" s="45">
        <v>0</v>
      </c>
      <c r="W254" s="45">
        <v>0</v>
      </c>
      <c r="X254" s="44">
        <v>0</v>
      </c>
      <c r="Y254" s="44">
        <v>0</v>
      </c>
      <c r="Z254" s="44">
        <v>0</v>
      </c>
      <c r="AA254" s="44">
        <v>0</v>
      </c>
      <c r="AB254" s="44">
        <v>0</v>
      </c>
      <c r="AC254" s="45">
        <v>0</v>
      </c>
      <c r="AD254" s="45">
        <v>0</v>
      </c>
      <c r="AE254" s="45">
        <v>0</v>
      </c>
      <c r="AF254" s="45">
        <v>0</v>
      </c>
      <c r="AG254" s="45">
        <v>0</v>
      </c>
      <c r="AH254" s="45">
        <v>0</v>
      </c>
      <c r="AI254" s="45">
        <v>0</v>
      </c>
      <c r="AJ254" s="45">
        <v>0</v>
      </c>
      <c r="AK254" s="45">
        <v>0</v>
      </c>
      <c r="AL254" s="46">
        <v>0</v>
      </c>
      <c r="AM254" s="43"/>
      <c r="AN254" s="43"/>
      <c r="AO254" s="43"/>
      <c r="AP254" s="43"/>
      <c r="AQ254" s="43"/>
      <c r="AR254" s="43"/>
    </row>
    <row r="255" spans="1:44">
      <c r="A255" s="8"/>
      <c r="B255" s="48"/>
      <c r="C255" s="110"/>
      <c r="D255" s="110"/>
      <c r="E255" s="110"/>
      <c r="F255" s="110"/>
      <c r="G255" s="110"/>
      <c r="H255" s="110"/>
      <c r="I255" s="110"/>
      <c r="J255" s="110"/>
      <c r="K255" s="110"/>
      <c r="L255" s="110"/>
      <c r="M255" s="43"/>
      <c r="N255" s="43"/>
      <c r="O255" s="110"/>
      <c r="P255" s="90"/>
      <c r="Q255" s="114"/>
      <c r="R255" s="90"/>
      <c r="S255" s="90"/>
      <c r="T255" s="90"/>
      <c r="U255" s="90"/>
      <c r="V255" s="90"/>
      <c r="W255" s="90"/>
      <c r="X255" s="43"/>
      <c r="Y255" s="43"/>
      <c r="Z255" s="43"/>
      <c r="AA255" s="43"/>
      <c r="AB255" s="43"/>
      <c r="AC255" s="87"/>
      <c r="AD255" s="90"/>
      <c r="AE255" s="90"/>
      <c r="AF255" s="90"/>
      <c r="AG255" s="90"/>
      <c r="AH255" s="90"/>
      <c r="AI255" s="90"/>
      <c r="AJ255" s="90"/>
      <c r="AK255" s="90"/>
      <c r="AL255" s="87"/>
      <c r="AM255" s="43"/>
      <c r="AN255" s="43"/>
      <c r="AO255" s="43"/>
      <c r="AP255" s="43"/>
      <c r="AQ255" s="43"/>
      <c r="AR255" s="43"/>
    </row>
    <row r="256" spans="1:44">
      <c r="A256" s="8"/>
      <c r="B256" s="48"/>
      <c r="C256" s="110"/>
      <c r="D256" s="110"/>
      <c r="E256" s="110"/>
      <c r="F256" s="110"/>
      <c r="G256" s="110"/>
      <c r="H256" s="110"/>
      <c r="I256" s="110"/>
      <c r="J256" s="110"/>
      <c r="K256" s="110"/>
      <c r="L256" s="110"/>
      <c r="M256" s="43"/>
      <c r="N256" s="43"/>
      <c r="O256" s="110"/>
      <c r="P256" s="90"/>
      <c r="Q256" s="114"/>
      <c r="R256" s="90"/>
      <c r="S256" s="90"/>
      <c r="T256" s="90"/>
      <c r="U256" s="90"/>
      <c r="V256" s="90"/>
      <c r="W256" s="90"/>
      <c r="X256" s="43"/>
      <c r="Y256" s="43"/>
      <c r="Z256" s="43"/>
      <c r="AA256" s="43"/>
      <c r="AB256" s="43"/>
      <c r="AC256" s="87"/>
      <c r="AD256" s="90"/>
      <c r="AE256" s="90"/>
      <c r="AF256" s="90"/>
      <c r="AG256" s="90"/>
      <c r="AH256" s="90"/>
      <c r="AI256" s="90"/>
      <c r="AJ256" s="90"/>
      <c r="AK256" s="90"/>
      <c r="AL256" s="87"/>
      <c r="AM256" s="43"/>
      <c r="AN256" s="43"/>
      <c r="AO256" s="43"/>
      <c r="AP256" s="43"/>
      <c r="AQ256" s="43"/>
      <c r="AR256" s="43"/>
    </row>
  </sheetData>
  <autoFilter ref="A1:AL254" xr:uid="{D8072950-76E3-4BCB-B495-0CB76CD781E8}"/>
  <customSheetViews>
    <customSheetView guid="{9AF7B052-6820-418A-AE9B-900F1CEF1DBC}" topLeftCell="AI1">
      <pane ySplit="1" topLeftCell="A177" activePane="bottomLeft" state="frozen"/>
      <selection pane="bottomLeft" activeCell="A186" sqref="A186:XFD186"/>
      <pageMargins left="0.7" right="0.7" top="0.75" bottom="0.75" header="0.3" footer="0.3"/>
    </customSheetView>
    <customSheetView guid="{3EE4CA47-295E-4B7A-8597-DE9244E152D5}">
      <pane ySplit="1" topLeftCell="A215" activePane="bottomLeft" state="frozen"/>
      <selection pane="bottomLeft" activeCell="D3" sqref="D3"/>
      <pageMargins left="0.7" right="0.7" top="0.75" bottom="0.75" header="0.3" footer="0.3"/>
    </customSheetView>
    <customSheetView guid="{D9C40697-B9D1-4016-81B0-6C1FE8D043B7}" topLeftCell="L1">
      <pane ySplit="1" topLeftCell="A179" activePane="bottomLeft" state="frozen"/>
      <selection pane="bottomLeft" activeCell="A192" sqref="A192:XFD192"/>
      <pageMargins left="0.7" right="0.7" top="0.75" bottom="0.75" header="0.3" footer="0.3"/>
    </customSheetView>
    <customSheetView guid="{A3893037-5277-4C68-9307-6AAA39877347}" topLeftCell="O1">
      <pane ySplit="1" topLeftCell="A205" activePane="bottomLeft" state="frozen"/>
      <selection pane="bottomLeft" activeCell="A186" sqref="A186:XFD186"/>
      <pageMargins left="0.7" right="0.7" top="0.75" bottom="0.75" header="0.3" footer="0.3"/>
    </customSheetView>
    <customSheetView guid="{816C09DA-A9B4-476D-8A37-735226FB017F}" showAutoFilter="1">
      <pane ySplit="1" topLeftCell="A5" activePane="bottomLeft" state="frozen"/>
      <selection pane="bottomLeft" activeCell="G8" sqref="G8"/>
      <pageMargins left="0.7" right="0.7" top="0.75" bottom="0.75" header="0.3" footer="0.3"/>
      <pageSetup orientation="portrait" verticalDpi="0" r:id="rId1"/>
      <autoFilter ref="A1:AL254" xr:uid="{BC176956-6EAB-4B78-82EF-565875051ACD}"/>
    </customSheetView>
  </customSheetViews>
  <pageMargins left="0.7" right="0.7" top="0.75" bottom="0.75" header="0.3" footer="0.3"/>
  <pageSetup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1. Board of Directors</vt:lpstr>
      <vt:lpstr>2. Budget</vt:lpstr>
      <vt:lpstr>3. Chief Appraiser</vt:lpstr>
      <vt:lpstr>4. Appraisal District Staff</vt:lpstr>
      <vt:lpstr>5. Appraisal Related Functions</vt:lpstr>
      <vt:lpstr>6. Exemptions</vt:lpstr>
      <vt:lpstr>7. Assessment &amp; Collection</vt:lpstr>
      <vt:lpstr>8. Appraisal Review Board</vt:lpstr>
      <vt:lpstr>9. Protests</vt:lpstr>
      <vt:lpstr>10. Litigation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PyExcelerate</dc:creator>
  <cp:lastModifiedBy>Taylor Castillo</cp:lastModifiedBy>
  <dcterms:created xsi:type="dcterms:W3CDTF">2024-04-25T15:17:00Z</dcterms:created>
  <dcterms:modified xsi:type="dcterms:W3CDTF">2024-10-08T19:14:13Z</dcterms:modified>
</cp:coreProperties>
</file>